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15" windowHeight="3945" activeTab="0"/>
  </bookViews>
  <sheets>
    <sheet name="ПЛАН ЗАКУПОК ТРУ 2013" sheetId="1" r:id="rId1"/>
    <sheet name="ИНФОРМ.СПРАВКА" sheetId="2" r:id="rId2"/>
  </sheets>
  <definedNames>
    <definedName name="_xlnm._FilterDatabase" localSheetId="0" hidden="1">'ПЛАН ЗАКУПОК ТРУ 2013'!$A$12:$X$22</definedName>
    <definedName name="_xlnm.Print_Titles" localSheetId="0">'ПЛАН ЗАКУПОК ТРУ 2013'!$10:$12</definedName>
    <definedName name="_xlnm.Print_Area" localSheetId="0">'ПЛАН ЗАКУПОК ТРУ 2013'!$A$1:$X$22</definedName>
  </definedNames>
  <calcPr fullCalcOnLoad="1"/>
</workbook>
</file>

<file path=xl/sharedStrings.xml><?xml version="1.0" encoding="utf-8"?>
<sst xmlns="http://schemas.openxmlformats.org/spreadsheetml/2006/main" count="1838" uniqueCount="814">
  <si>
    <t xml:space="preserve">№ </t>
  </si>
  <si>
    <t>Ед. измерен.</t>
  </si>
  <si>
    <t>Кол-во, объем</t>
  </si>
  <si>
    <t>Сумма,  планируемая для закупки ТРУ с НДС,  тенге</t>
  </si>
  <si>
    <t>1. Товары</t>
  </si>
  <si>
    <t>1 Т</t>
  </si>
  <si>
    <t>2 Т</t>
  </si>
  <si>
    <t>3 Т</t>
  </si>
  <si>
    <t>Наименование организации</t>
  </si>
  <si>
    <t>ТОО "ҚaзTрансГаз Өнiмдерi"</t>
  </si>
  <si>
    <t>Природный газ</t>
  </si>
  <si>
    <t>Природный газ ГОСТ 5542-87</t>
  </si>
  <si>
    <t>Бензин марки АИ 92 (в талонах)</t>
  </si>
  <si>
    <t>Обувь летняя</t>
  </si>
  <si>
    <t>Спец. для газонефтяной пром.</t>
  </si>
  <si>
    <t>Обувь зимняя</t>
  </si>
  <si>
    <t>Перчатки летние</t>
  </si>
  <si>
    <t>Кожанные комбинированные</t>
  </si>
  <si>
    <t>Лампы (люминисцентные)</t>
  </si>
  <si>
    <t>Для уборки територии</t>
  </si>
  <si>
    <t>Моющее средство для чистки стекол</t>
  </si>
  <si>
    <t xml:space="preserve">Метла </t>
  </si>
  <si>
    <t>Веник</t>
  </si>
  <si>
    <t>Ткань обтирочная</t>
  </si>
  <si>
    <t>Для хозяйственных нужд</t>
  </si>
  <si>
    <t>Ткань Вафельная</t>
  </si>
  <si>
    <t>Для ТО оборудования</t>
  </si>
  <si>
    <t>Порошок чистящий</t>
  </si>
  <si>
    <t>Ручка шариковая</t>
  </si>
  <si>
    <t>0,3 мм, синий стержень</t>
  </si>
  <si>
    <t>Картридж для чёрно-белего принтера</t>
  </si>
  <si>
    <t>Вкладыш-файл для папок</t>
  </si>
  <si>
    <t>Клеенчатые файлы прозрачные</t>
  </si>
  <si>
    <t>Степлер</t>
  </si>
  <si>
    <t>сшивает до 10 листов, используется скобы № 10/2</t>
  </si>
  <si>
    <t>Папка-регистратор</t>
  </si>
  <si>
    <t xml:space="preserve">Скобы  для степлера                   </t>
  </si>
  <si>
    <t>скобы для степлера №10</t>
  </si>
  <si>
    <t>Аптечка</t>
  </si>
  <si>
    <t>Аптечка медицинская</t>
  </si>
  <si>
    <t>Калькулятор</t>
  </si>
  <si>
    <t xml:space="preserve">Бумага </t>
  </si>
  <si>
    <t>Бумага для заметок</t>
  </si>
  <si>
    <t xml:space="preserve">Ручки </t>
  </si>
  <si>
    <t>Ручки шариковые с синей пастой</t>
  </si>
  <si>
    <t>Карандаш механический</t>
  </si>
  <si>
    <t>Пластмассовый корпус разных цветов</t>
  </si>
  <si>
    <t>Органайзер</t>
  </si>
  <si>
    <t>Канцелярский набор из 11 предметов</t>
  </si>
  <si>
    <t>Ножницы</t>
  </si>
  <si>
    <t>Дырокол</t>
  </si>
  <si>
    <t>Дырокол с линейкой до 16-ти листов</t>
  </si>
  <si>
    <t>Маркеры  перманентные</t>
  </si>
  <si>
    <t>Перманентные, быстросохнущие, нестираемые, водостойкие</t>
  </si>
  <si>
    <t>сшивает до 10 листов, используется скобы № 14/2</t>
  </si>
  <si>
    <t>Антистеплер</t>
  </si>
  <si>
    <t>для рассшивания, металлическая конструкция</t>
  </si>
  <si>
    <t xml:space="preserve">Степлер </t>
  </si>
  <si>
    <t>сшивает до 20 листов, используется скобы № 24/6</t>
  </si>
  <si>
    <t>№ 14/2 скобы металлические</t>
  </si>
  <si>
    <t>№ 24/6 скобы металлические</t>
  </si>
  <si>
    <t>Скрепки никел.</t>
  </si>
  <si>
    <t>Никелированные, в картонной упаковке 28/100шт.</t>
  </si>
  <si>
    <t>Точилка для карандашей</t>
  </si>
  <si>
    <t>точилка металлическая</t>
  </si>
  <si>
    <t>скоросшиватель пластиковый</t>
  </si>
  <si>
    <t>Линейка</t>
  </si>
  <si>
    <t>Линейка 30см прозр. корпус  с держателем</t>
  </si>
  <si>
    <t xml:space="preserve">Скоросшиватель </t>
  </si>
  <si>
    <t>скоросшиватель "Дело" бумажный</t>
  </si>
  <si>
    <t>Клей-карандаш</t>
  </si>
  <si>
    <t>Клей-карандаш 15гр.</t>
  </si>
  <si>
    <t>Книга регистрации приказов</t>
  </si>
  <si>
    <t>Книга учета в твердом переплете, клетка</t>
  </si>
  <si>
    <t>Ластик</t>
  </si>
  <si>
    <t>Ластик белый</t>
  </si>
  <si>
    <t xml:space="preserve">Конверт </t>
  </si>
  <si>
    <t>А4 конверт белого цвета</t>
  </si>
  <si>
    <t>Вода питьевая в бутылях по 19л.</t>
  </si>
  <si>
    <t xml:space="preserve">Салфетки </t>
  </si>
  <si>
    <t xml:space="preserve">Бумажные в упаковке 100 штук </t>
  </si>
  <si>
    <t>Сахар</t>
  </si>
  <si>
    <t xml:space="preserve"> Рафинад</t>
  </si>
  <si>
    <t xml:space="preserve">Кофе </t>
  </si>
  <si>
    <t>Растворимый (банка 200гр)</t>
  </si>
  <si>
    <t>Чай пакетированный зеленый (25 пакетиков)</t>
  </si>
  <si>
    <t xml:space="preserve">Чай (черный, пакетированный) </t>
  </si>
  <si>
    <t xml:space="preserve">Молоко концентрированное </t>
  </si>
  <si>
    <t>Средство моющее</t>
  </si>
  <si>
    <t>Бумага туалетная</t>
  </si>
  <si>
    <t>2-х слойная, в упаковке (8шт в уп)</t>
  </si>
  <si>
    <t>Тряпка для пыли</t>
  </si>
  <si>
    <t>Губка для посуды</t>
  </si>
  <si>
    <t>Фильтр сетевой (удлинитель для ПЭВМ) 3 метра, 6 розеток</t>
  </si>
  <si>
    <t>Стационарные компьютеры</t>
  </si>
  <si>
    <t>ф.А4, принтер/сканер/копир, ч/б, с АПД и планшетный</t>
  </si>
  <si>
    <t>Цветной принтер HP 5550dtn</t>
  </si>
  <si>
    <t>Ксерокс</t>
  </si>
  <si>
    <t>Сканер</t>
  </si>
  <si>
    <t>Сканер для цветного сканирования ф.А4</t>
  </si>
  <si>
    <t xml:space="preserve">Факсимильный аппарат </t>
  </si>
  <si>
    <t>Факсимильный аппарат с  функцией автоответчика</t>
  </si>
  <si>
    <t>Аппарат телефонный цифровой</t>
  </si>
  <si>
    <t>Аппарат телефонный цифровой с приставкой</t>
  </si>
  <si>
    <t>Сейфы</t>
  </si>
  <si>
    <t>Электрочайник</t>
  </si>
  <si>
    <t>1.7л.</t>
  </si>
  <si>
    <t>Холодильник</t>
  </si>
  <si>
    <t>Диспенсеры для воды</t>
  </si>
  <si>
    <t>Програмное обеспечение Microsoft Office</t>
  </si>
  <si>
    <t>Програмное обеспечение HR-Miko Soft</t>
  </si>
  <si>
    <t>Лицензионное программное обеспечение Microsoft Windows 7</t>
  </si>
  <si>
    <t>Антивирусное лицензионное программное обеспечение</t>
  </si>
  <si>
    <t>Подарки детям на корпоративные праздничные мероприятия</t>
  </si>
  <si>
    <t>Подарки детям на корпоративные праздничные мероприятия - конфеты</t>
  </si>
  <si>
    <t>литр</t>
  </si>
  <si>
    <t>комплект</t>
  </si>
  <si>
    <t>штука</t>
  </si>
  <si>
    <t>метр</t>
  </si>
  <si>
    <t>пачка</t>
  </si>
  <si>
    <t xml:space="preserve">пачка </t>
  </si>
  <si>
    <t>упаковка</t>
  </si>
  <si>
    <t>коробка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</si>
  <si>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</si>
  <si>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</si>
  <si>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</si>
  <si>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</si>
  <si>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</si>
  <si>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</si>
  <si>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</si>
  <si>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</si>
  <si>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</si>
  <si>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</si>
  <si>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</si>
  <si>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</si>
  <si>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</si>
  <si>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</si>
  <si>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</si>
  <si>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</si>
  <si>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</si>
  <si>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</si>
  <si>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</si>
  <si>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</si>
  <si>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</si>
  <si>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</si>
  <si>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</si>
  <si>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</si>
  <si>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</si>
  <si>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</si>
  <si>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</si>
  <si>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</si>
  <si>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</si>
  <si>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</si>
  <si>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</si>
  <si>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</si>
  <si>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</si>
  <si>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</si>
  <si>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</si>
  <si>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</si>
  <si>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</si>
  <si>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</si>
  <si>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</si>
  <si>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</si>
  <si>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</si>
  <si>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</si>
  <si>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</si>
  <si>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</si>
  <si>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</si>
  <si>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</si>
  <si>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</si>
  <si>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</si>
  <si>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</si>
  <si>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</si>
  <si>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</si>
  <si>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</si>
  <si>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</si>
  <si>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</si>
  <si>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</si>
  <si>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</si>
  <si>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</si>
  <si>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</si>
  <si>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</si>
  <si>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</si>
  <si>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</si>
  <si>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</si>
  <si>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</si>
  <si>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</si>
  <si>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</si>
  <si>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</si>
  <si>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</si>
  <si>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</si>
  <si>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</si>
  <si>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</si>
  <si>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</si>
  <si>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</si>
  <si>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</si>
  <si>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</si>
  <si>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</si>
  <si>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</si>
  <si>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</si>
  <si>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</si>
  <si>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</si>
  <si>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</si>
  <si>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</si>
  <si>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3. Услуги</t>
  </si>
  <si>
    <t xml:space="preserve">2. Работы </t>
  </si>
  <si>
    <t>Сумма,  планируемая для закупки ТРУ без НДС,  тенге</t>
  </si>
  <si>
    <t>Код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</si>
  <si>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</si>
  <si>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</si>
  <si>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</si>
  <si>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</si>
  <si>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</si>
  <si>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</si>
  <si>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</si>
  <si>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</si>
  <si>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</si>
  <si>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</si>
  <si>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</si>
  <si>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</si>
  <si>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</si>
  <si>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Маркетинговая цена за единицу, тенге без НДС</t>
  </si>
  <si>
    <t>Приоритет закупки</t>
  </si>
  <si>
    <t>Год закупки</t>
  </si>
  <si>
    <t>Примечание</t>
  </si>
  <si>
    <t>высококачественные масла для поршневых компрессоров</t>
  </si>
  <si>
    <t>Тысяча метров кубических</t>
  </si>
  <si>
    <t>План закупок товаров, работ и услуг ТОО "ҚaзTрансГаз Өнiмдерi" на 2013 год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</si>
  <si>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</si>
  <si>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Реквизиты (№ приказа и дата утверждения плана закупок) 26-з-ПЗТРУ «25»  сентября  2012 г.</t>
  </si>
  <si>
    <t>1-1 Т</t>
  </si>
  <si>
    <t>53-1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</si>
  <si>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</si>
  <si>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</si>
  <si>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</si>
  <si>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</si>
  <si>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</si>
  <si>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</si>
  <si>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</si>
  <si>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</si>
  <si>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</si>
  <si>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</si>
  <si>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</si>
  <si>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</si>
  <si>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</si>
  <si>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</si>
  <si>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</si>
  <si>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</si>
  <si>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</si>
  <si>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</si>
  <si>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</si>
  <si>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</si>
  <si>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Форма информационной справки к плану закупок товаров, работ и услуг по ТОО "ҚaзTрансГаз Өнiмдерi" </t>
  </si>
  <si>
    <t xml:space="preserve">                                                                                                                                                                                  </t>
  </si>
  <si>
    <t>Реквизиты плана закупок - Приказ №18-з-ИПЗТРУ  от 19.07.2012 года, с изменениями и дополнениями от 12.12.2012г. приказ №32-ИПЗТРУ</t>
  </si>
  <si>
    <t>Информация из плана закупок товаров, работ и услуг на 2012  год</t>
  </si>
  <si>
    <t xml:space="preserve">Информация по закупкам за предыдущие годы </t>
  </si>
  <si>
    <t>Номер строки плана закупок</t>
  </si>
  <si>
    <t>Код товара</t>
  </si>
  <si>
    <t>Наименование товара</t>
  </si>
  <si>
    <t xml:space="preserve">Краткая характеристика (описание) товаров с указанием СТ РК, ГОСТ, ТУ и т.д. </t>
  </si>
  <si>
    <t>Единица измерения</t>
  </si>
  <si>
    <t>Кол-во/объем</t>
  </si>
  <si>
    <t>Информация по договорам, заключенным в  2012  году</t>
  </si>
  <si>
    <t>Информация по договорам, заключенным в  2011  году</t>
  </si>
  <si>
    <t>Информация по договорам, заключенным в  2010  году</t>
  </si>
  <si>
    <t>Наименование поставщика</t>
  </si>
  <si>
    <t>Страна происхождения товара</t>
  </si>
  <si>
    <t>Доля МС, %</t>
  </si>
  <si>
    <t>Цена за единицу без НДС, тенге</t>
  </si>
  <si>
    <t>06.20.10.</t>
  </si>
  <si>
    <t>АО "КазТрансГаз"</t>
  </si>
  <si>
    <t>РК</t>
  </si>
  <si>
    <t>8919,11 за 1000 кубических метров</t>
  </si>
  <si>
    <t>5360 за 1000 кубических метров</t>
  </si>
  <si>
    <t>19.20.21.</t>
  </si>
  <si>
    <t xml:space="preserve">Бензин </t>
  </si>
  <si>
    <t>АО "ҚазМұнайГаз Өнiмдерi"</t>
  </si>
  <si>
    <t>2-1 Т</t>
  </si>
  <si>
    <t>ТОО "Sinooil"</t>
  </si>
  <si>
    <t>14.12.30.</t>
  </si>
  <si>
    <t xml:space="preserve">Специальная одежда </t>
  </si>
  <si>
    <t xml:space="preserve">Летняя, должна соответствовать требованиям СТ РК ГОСТ 12.4.111. </t>
  </si>
  <si>
    <t>Ткань антистатик, масловодоотталкивающая</t>
  </si>
  <si>
    <t>ТОО "КСС-3"</t>
  </si>
  <si>
    <t>ТОО "Алматинское учебно-производственное предприятие №2 Казахского общества слепых"</t>
  </si>
  <si>
    <t>15.20.13.</t>
  </si>
  <si>
    <t>Зимняя, должна соответствовать требованиям СТ РК ГОСТ 12.4.112</t>
  </si>
  <si>
    <t>ТОО "Геоэнергоресурс"</t>
  </si>
  <si>
    <t>Россия</t>
  </si>
  <si>
    <t>14.19.31.</t>
  </si>
  <si>
    <t>ТОО "Ка-Росс"</t>
  </si>
  <si>
    <t>7-1 Т</t>
  </si>
  <si>
    <t>27.40.39</t>
  </si>
  <si>
    <t>ТОО "Офис Дом. Kz (Офис Дом. кз)"</t>
  </si>
  <si>
    <t>20.41.44</t>
  </si>
  <si>
    <t>Чистящее средство</t>
  </si>
  <si>
    <t>9-1 Т</t>
  </si>
  <si>
    <t xml:space="preserve">Чистящий порошок 400гр </t>
  </si>
  <si>
    <t>Чистящий порошок  400гр  Для уборки територии</t>
  </si>
  <si>
    <t>20.41.32</t>
  </si>
  <si>
    <t>10-1 Т</t>
  </si>
  <si>
    <t>32.91.11</t>
  </si>
  <si>
    <t>25.73.60</t>
  </si>
  <si>
    <t>Лопаты</t>
  </si>
  <si>
    <t xml:space="preserve"> Снегоуборочные Для уборки територии</t>
  </si>
  <si>
    <t>13-1 Т</t>
  </si>
  <si>
    <t>Веник сорго, Для уборки територии</t>
  </si>
  <si>
    <t>13.96.16.</t>
  </si>
  <si>
    <t>14-1 Т</t>
  </si>
  <si>
    <t>Обтирочное полотно, ширина 120 см, 100 метров в рулоне</t>
  </si>
  <si>
    <t>Обтирочное полотно, ширина 120 см, 100 метров в рулоне, Для хозяйственных нужд</t>
  </si>
  <si>
    <t>рулон</t>
  </si>
  <si>
    <t>15-1 Т</t>
  </si>
  <si>
    <t>Ткань вафельная, белая</t>
  </si>
  <si>
    <t>Ткань вафельная, белая, Для ТО оборудования</t>
  </si>
  <si>
    <t>20.41.32.</t>
  </si>
  <si>
    <t>16-1 Т</t>
  </si>
  <si>
    <t xml:space="preserve">Стиральный порошок </t>
  </si>
  <si>
    <t>Стиральный порошок Ручная стирка, 400 г</t>
  </si>
  <si>
    <t>17.12.73.</t>
  </si>
  <si>
    <t xml:space="preserve"> формат А4, белая, плотность 80 гр/м2, 500 листов/пачка</t>
  </si>
  <si>
    <t>17-1 Т</t>
  </si>
  <si>
    <t>32.99.12.</t>
  </si>
  <si>
    <t>28.99.40.</t>
  </si>
  <si>
    <t>22.29.25</t>
  </si>
  <si>
    <t>А4, 50 мм, цвет серый</t>
  </si>
  <si>
    <t>22.29.25.</t>
  </si>
  <si>
    <t>21.20.24</t>
  </si>
  <si>
    <t>28.23.12</t>
  </si>
  <si>
    <t>12 разрядный, с двойным питанием (офис)</t>
  </si>
  <si>
    <t>25-1 Т</t>
  </si>
  <si>
    <t>17.23.11</t>
  </si>
  <si>
    <t>формат А4, белая, плотность 80 гр/м2, 500 листов/пачка</t>
  </si>
  <si>
    <t>26-1 Т</t>
  </si>
  <si>
    <t>17.23.13</t>
  </si>
  <si>
    <t>27-1 Т</t>
  </si>
  <si>
    <t>Размер 9х9см, в прозрачной подставке, 800 листов, цветная</t>
  </si>
  <si>
    <t>32.99.12</t>
  </si>
  <si>
    <t>28-1 Т</t>
  </si>
  <si>
    <t>Ручки шариковые 0,3 мм, синий стержень</t>
  </si>
  <si>
    <t>32.99.15</t>
  </si>
  <si>
    <t>25.71.11</t>
  </si>
  <si>
    <t xml:space="preserve">Канцелярские средние </t>
  </si>
  <si>
    <t>31-1 Т</t>
  </si>
  <si>
    <t>Канцелярские средние 135 мм</t>
  </si>
  <si>
    <t>25.99.29</t>
  </si>
  <si>
    <t>32-1 Т</t>
  </si>
  <si>
    <t>34-1 Т</t>
  </si>
  <si>
    <t>35-1 Т</t>
  </si>
  <si>
    <t>для рассшивания, металлическая конструкция, для скоб №10</t>
  </si>
  <si>
    <t>36-1 Т</t>
  </si>
  <si>
    <t>25.93.13</t>
  </si>
  <si>
    <t>37-1 Т</t>
  </si>
  <si>
    <t>Скобы для степлера №10, по 1000 штук в упаковке, стальные</t>
  </si>
  <si>
    <t>38-1 Т</t>
  </si>
  <si>
    <t>Скобы для степлера №24/6, по 1000 штук в упаковке, омедненные</t>
  </si>
  <si>
    <t>25.93.14</t>
  </si>
  <si>
    <t>39-1 Т</t>
  </si>
  <si>
    <t xml:space="preserve">Скрепки </t>
  </si>
  <si>
    <t>Размер 26 мм, в пачках по 100 штук металлические</t>
  </si>
  <si>
    <t>40-1 Т</t>
  </si>
  <si>
    <t>41-1 Т</t>
  </si>
  <si>
    <t>Скоросшиватель РР, А4, проз. тит. обложка, зеленый</t>
  </si>
  <si>
    <t>17.23.12</t>
  </si>
  <si>
    <t xml:space="preserve">Стикеры </t>
  </si>
  <si>
    <t>целлофановая упаковка в виде куба размер  76 х 76мм</t>
  </si>
  <si>
    <t>42-1 Т</t>
  </si>
  <si>
    <t>Клейкие листки 75х75 мм</t>
  </si>
  <si>
    <t>320 листов, неоновые</t>
  </si>
  <si>
    <t>43-1 Т</t>
  </si>
  <si>
    <t>30 см, прозрачная</t>
  </si>
  <si>
    <t>22.29.22</t>
  </si>
  <si>
    <t xml:space="preserve">Скотч </t>
  </si>
  <si>
    <t>большой, размер 48мм/66м</t>
  </si>
  <si>
    <t>44-1 Т</t>
  </si>
  <si>
    <t xml:space="preserve">Клейкая лента </t>
  </si>
  <si>
    <t>Клейкая лента Scotch Crystal 12мм х 10м, прозр.</t>
  </si>
  <si>
    <t>45-1 Т</t>
  </si>
  <si>
    <t xml:space="preserve"> Файлы</t>
  </si>
  <si>
    <t xml:space="preserve"> Файлы с перфорацией  А4 ,100шт, глянцевые</t>
  </si>
  <si>
    <t>46-1 Т</t>
  </si>
  <si>
    <t xml:space="preserve"> Папка-скоросшиватель, картон</t>
  </si>
  <si>
    <t xml:space="preserve">Папки </t>
  </si>
  <si>
    <t>пластиковые с резинками, формат А4, закрывается резинкой по углам папки</t>
  </si>
  <si>
    <t>47-1 Т</t>
  </si>
  <si>
    <t xml:space="preserve"> Папка д/бумаг</t>
  </si>
  <si>
    <t xml:space="preserve"> Папка д/бумаг А4 на резинке РР, 25мм, синий</t>
  </si>
  <si>
    <t>20.52.10</t>
  </si>
  <si>
    <t>48-1 Т</t>
  </si>
  <si>
    <t>49-1 Т</t>
  </si>
  <si>
    <t xml:space="preserve">Книга учета в твердом переплете, конторская А4 </t>
  </si>
  <si>
    <t xml:space="preserve">Журнал </t>
  </si>
  <si>
    <t>Журнал регистрации входящей исходящей корреспонденции в твердом переплете формата А4</t>
  </si>
  <si>
    <t>22.19.73</t>
  </si>
  <si>
    <t>51-1 Т</t>
  </si>
  <si>
    <t xml:space="preserve">Стирательная резинка </t>
  </si>
  <si>
    <t>Стирательная резинка белая</t>
  </si>
  <si>
    <t>52-1 Т</t>
  </si>
  <si>
    <t>Конверт</t>
  </si>
  <si>
    <t>Конверты  С4 229х324мм с отр. полосой, белые</t>
  </si>
  <si>
    <t>36.00.11</t>
  </si>
  <si>
    <t xml:space="preserve">Вода </t>
  </si>
  <si>
    <t>бутылка</t>
  </si>
  <si>
    <t>ТОО "Комета"</t>
  </si>
  <si>
    <t>Пластиковая бутылка 0,5 л, столовая без газа</t>
  </si>
  <si>
    <t>54-1 Т</t>
  </si>
  <si>
    <t>Бумажные салфетки по 100 штук в упаковке</t>
  </si>
  <si>
    <t>10.62.13</t>
  </si>
  <si>
    <t>55-1 Т</t>
  </si>
  <si>
    <t>Сахар-рафинад в пачках по 1 кг</t>
  </si>
  <si>
    <t>10.83.11</t>
  </si>
  <si>
    <t>56-1 Т</t>
  </si>
  <si>
    <t>Растворимый (Стеклянная банка 200гр)</t>
  </si>
  <si>
    <t>10.83.12</t>
  </si>
  <si>
    <t xml:space="preserve">Чай </t>
  </si>
  <si>
    <t>10.83.13</t>
  </si>
  <si>
    <t>58-1 Т</t>
  </si>
  <si>
    <t>черный в пакетиках, 100 штук в пачке по 2 гр</t>
  </si>
  <si>
    <t>10.51.22</t>
  </si>
  <si>
    <t xml:space="preserve">Молоко </t>
  </si>
  <si>
    <t>банка</t>
  </si>
  <si>
    <t>59-1 Т</t>
  </si>
  <si>
    <t>Молоко  3,2 % жирности, в тетрапакетах по 1 л</t>
  </si>
  <si>
    <t>60-1 Т</t>
  </si>
  <si>
    <t>Универсальное чистящее средство</t>
  </si>
  <si>
    <t>Универсальное чистящее средство, 500мл</t>
  </si>
  <si>
    <t>Моющее средство</t>
  </si>
  <si>
    <t xml:space="preserve">Моющее средство для чистки стекол </t>
  </si>
  <si>
    <t>61-1 Т</t>
  </si>
  <si>
    <t xml:space="preserve">Моющее средство </t>
  </si>
  <si>
    <t>Средство для чистки стекол 500мл</t>
  </si>
  <si>
    <t>Средство моющее  жидкое</t>
  </si>
  <si>
    <t>62-1 Т</t>
  </si>
  <si>
    <t xml:space="preserve">Средство для мытья посуды </t>
  </si>
  <si>
    <t xml:space="preserve"> Нежные ручки, 500мл</t>
  </si>
  <si>
    <t>17.12.20</t>
  </si>
  <si>
    <t>63-1 Т</t>
  </si>
  <si>
    <t xml:space="preserve"> 2-х слойная, в упаковке (8шт в уп)</t>
  </si>
  <si>
    <t>16.29.11</t>
  </si>
  <si>
    <t>Швабра</t>
  </si>
  <si>
    <t>64-1 Т</t>
  </si>
  <si>
    <t xml:space="preserve">Швабра деревянная </t>
  </si>
  <si>
    <t>13.92.29</t>
  </si>
  <si>
    <t>65-1 Т</t>
  </si>
  <si>
    <t>Салфетки для уборки</t>
  </si>
  <si>
    <t>Салфетки для уборки, перфорированные, размер 35х35 см, 6 штук в упаковке</t>
  </si>
  <si>
    <t>22.21.41</t>
  </si>
  <si>
    <t xml:space="preserve">Губка </t>
  </si>
  <si>
    <t>66-1 Т</t>
  </si>
  <si>
    <t>Набор губок</t>
  </si>
  <si>
    <t>Набор губок, для мытья посуды 3 шт</t>
  </si>
  <si>
    <t>20.59.55</t>
  </si>
  <si>
    <t>Растворитель 646</t>
  </si>
  <si>
    <t>22.22.14</t>
  </si>
  <si>
    <t>Ведро мусорное</t>
  </si>
  <si>
    <t>Пластмассовое</t>
  </si>
  <si>
    <t>68-1 Т</t>
  </si>
  <si>
    <t>Корзина для мусора</t>
  </si>
  <si>
    <t>Объём 12,5 л, цвет чёрный</t>
  </si>
  <si>
    <t xml:space="preserve">Щетка с ручкой и совок </t>
  </si>
  <si>
    <t>Щетка с ручкой и совок (в комплекте)</t>
  </si>
  <si>
    <t>26.20.40</t>
  </si>
  <si>
    <t xml:space="preserve">ТОО “Эл Си Трэйд” </t>
  </si>
  <si>
    <t>13.20.42</t>
  </si>
  <si>
    <t xml:space="preserve">Полотенце </t>
  </si>
  <si>
    <t xml:space="preserve">Полотенце махровое большое </t>
  </si>
  <si>
    <t>26.20.13</t>
  </si>
  <si>
    <t>ТОО "INFOTECH Innovation"</t>
  </si>
  <si>
    <t>26.20.18</t>
  </si>
  <si>
    <t>Принтер  МФУ</t>
  </si>
  <si>
    <t>26.20.15</t>
  </si>
  <si>
    <t>Принтер</t>
  </si>
  <si>
    <t xml:space="preserve">Xerox 3100MFP/X; Скорость копирования - 20 страниц в минуту (A4); Время выхода первой страницы – менее 8,5 секунд; Разрешение копирования - 600х600 точек на дюйм; Однократное сканирование - множественное копирование до 99 копий; асштабирование – 25% - 400%; </t>
  </si>
  <si>
    <t>28.23.23</t>
  </si>
  <si>
    <t>Шредеры</t>
  </si>
  <si>
    <t>Шредеры. Способ резки перекрестный, скорость резки 60мм/сек, объем корзины 20л, в.452*ш.345*д.215(мм)</t>
  </si>
  <si>
    <t>77-1 Т</t>
  </si>
  <si>
    <t>12.26.05</t>
  </si>
  <si>
    <t>Брошюратор</t>
  </si>
  <si>
    <t xml:space="preserve">Переплетная машина </t>
  </si>
  <si>
    <t>26.30.23</t>
  </si>
  <si>
    <t xml:space="preserve">Аппарат телефонный </t>
  </si>
  <si>
    <t>80-1 Т</t>
  </si>
  <si>
    <t>Аппарат телефонный цифровой Cisco UC Phone 7942G</t>
  </si>
  <si>
    <t>81-1 Т</t>
  </si>
  <si>
    <t>Аппарат телефонный цифровой Cisco Unified IP Phone 7962, spare</t>
  </si>
  <si>
    <t>25.99.21</t>
  </si>
  <si>
    <t>Сейфы металические</t>
  </si>
  <si>
    <t>27.51.24</t>
  </si>
  <si>
    <t>23.13.11</t>
  </si>
  <si>
    <t>Холодильник однокамерный Габариты:  85x60x61,5 см Объем общий/холодильной камеры/морозильной камеры 120/106/14 л.</t>
  </si>
  <si>
    <t>Диспенсеры для воды напольный фреоновый</t>
  </si>
  <si>
    <t>85-1 Т</t>
  </si>
  <si>
    <t>62.01.29</t>
  </si>
  <si>
    <t>86-1 Т</t>
  </si>
  <si>
    <t>Програмное обеспечение Microsoft Office MSOffice Home and Business 2010 32/64 Russian for Kazakhstan ONLY DVD5</t>
  </si>
  <si>
    <t>86-2 Т</t>
  </si>
  <si>
    <t>88-1 Т</t>
  </si>
  <si>
    <t>Лицензионное программное обеспечение Microsoft Windows 7 WinPro 7 SP1 32-bit Russian CIS and Georgia 1 pk DSP OEI 611 DVD</t>
  </si>
  <si>
    <t>88-2 Т</t>
  </si>
  <si>
    <t>89-1 Т</t>
  </si>
  <si>
    <t>89-2 Т</t>
  </si>
  <si>
    <t>93.29.29.</t>
  </si>
  <si>
    <t>90-1 Т</t>
  </si>
  <si>
    <t>ТОО "Трансмаш 16"</t>
  </si>
  <si>
    <t>Маркер для доски    круглый 1-3 мм</t>
  </si>
  <si>
    <t>Цвет чёрный</t>
  </si>
  <si>
    <t xml:space="preserve">Маркер для доски </t>
  </si>
  <si>
    <t>Stabilo, 1,4мм, скош., Цвет синий</t>
  </si>
  <si>
    <t xml:space="preserve">Маркер для доски   </t>
  </si>
  <si>
    <t xml:space="preserve"> круглый 1-3 мм </t>
  </si>
  <si>
    <t xml:space="preserve">Маркер </t>
  </si>
  <si>
    <t>текстовый скошенный 2-5 мм</t>
  </si>
  <si>
    <t xml:space="preserve">Набор текстмаркеров </t>
  </si>
  <si>
    <t>Набор текстмаркеров 150, 1-4,5мм, 4 цв.</t>
  </si>
  <si>
    <t xml:space="preserve">Набор маркеров </t>
  </si>
  <si>
    <t>Набор маркеров перм. OHP F 222, 0,7мм, 4 цв.</t>
  </si>
  <si>
    <t xml:space="preserve">Дырокол </t>
  </si>
  <si>
    <t>Дырокол с линейкой до 60л, черный</t>
  </si>
  <si>
    <t>Степлер большой на скобы 23/6-23/13, 120л.</t>
  </si>
  <si>
    <t>104 Т</t>
  </si>
  <si>
    <t>Скобы Novus для степлера №23/13, 1000шт</t>
  </si>
  <si>
    <t>105 Т</t>
  </si>
  <si>
    <t>Скобы Novus для степлера №23/6, 1000шт</t>
  </si>
  <si>
    <t>106 Т</t>
  </si>
  <si>
    <t>Скрепки</t>
  </si>
  <si>
    <t>Размер 33 мм, в пачках по 100 штук цинковые</t>
  </si>
  <si>
    <t>107 Т</t>
  </si>
  <si>
    <t>Скрепки 33мм цинковые, 100шт</t>
  </si>
  <si>
    <t>108 Т</t>
  </si>
  <si>
    <t>Точилка пластиковая двойная с контейнером</t>
  </si>
  <si>
    <t>109 Т</t>
  </si>
  <si>
    <t>Скоросшиватель А4, проз.тит.обложка, цвет синий</t>
  </si>
  <si>
    <t>110 Т</t>
  </si>
  <si>
    <t>Размер 8х8см, 700 листов, цветная</t>
  </si>
  <si>
    <t>111 Т</t>
  </si>
  <si>
    <t>Размер 9х9 см, в прозрачной подставке, 800 листов, белая</t>
  </si>
  <si>
    <t>112 Т</t>
  </si>
  <si>
    <t xml:space="preserve"> Блок бумаги</t>
  </si>
  <si>
    <t xml:space="preserve"> Блок бумаги РАДУГА для записей 75х75мм, 350 л.</t>
  </si>
  <si>
    <t>113 Т</t>
  </si>
  <si>
    <t xml:space="preserve">Индексы </t>
  </si>
  <si>
    <t>Размер 20х50 мм, 4 цв. х 40 лист.</t>
  </si>
  <si>
    <t>114 Т</t>
  </si>
  <si>
    <t>Индексы 20х50мм 4цв. х 40лист., пластиковые</t>
  </si>
  <si>
    <t>115 Т</t>
  </si>
  <si>
    <t>Клей-карандаш 22 гр</t>
  </si>
  <si>
    <t>116 Т</t>
  </si>
  <si>
    <t>Клей</t>
  </si>
  <si>
    <t>Клей жидкий 50 мл с тканевой мембраной</t>
  </si>
  <si>
    <t>117 Т</t>
  </si>
  <si>
    <t xml:space="preserve"> Конверты  С4 229х324мм с отр. полосой, белые</t>
  </si>
  <si>
    <t>118 Т</t>
  </si>
  <si>
    <t>Конверты  С5 162х229мм с отр. полосой, белые</t>
  </si>
  <si>
    <t>119 Т</t>
  </si>
  <si>
    <t>Конверты  С6 114х162мм с отр. полосой, белые</t>
  </si>
  <si>
    <t>120 Т</t>
  </si>
  <si>
    <t xml:space="preserve">Фломастеры </t>
  </si>
  <si>
    <t>Фломастеры 12 цв.  ZOO</t>
  </si>
  <si>
    <t>121 Т</t>
  </si>
  <si>
    <t xml:space="preserve">Бумага офисная </t>
  </si>
  <si>
    <t>Бумага офисная А3 Снегурочка  80 г/м2, 500л., белая</t>
  </si>
  <si>
    <t>122 Т</t>
  </si>
  <si>
    <t>17.22.12</t>
  </si>
  <si>
    <t>Салфетки для монитора</t>
  </si>
  <si>
    <t>Салфетки для монитора, пластика в тубе, 100 шт.</t>
  </si>
  <si>
    <t>123 Т</t>
  </si>
  <si>
    <t>Салфетки для монитора замена, 100шт</t>
  </si>
  <si>
    <t>124 Т</t>
  </si>
  <si>
    <t>Папка-регистратор  А4 70 мм., зеленый</t>
  </si>
  <si>
    <t>125 Т</t>
  </si>
  <si>
    <t xml:space="preserve">Папка-регистратор  </t>
  </si>
  <si>
    <t>Папка-регистратор  А4 50 мм., зеленый</t>
  </si>
  <si>
    <t>126 Т</t>
  </si>
  <si>
    <t>Блокнот на спирали</t>
  </si>
  <si>
    <t>А5, 70 г/м2, 80 листов, в клетку</t>
  </si>
  <si>
    <t>127 Т</t>
  </si>
  <si>
    <t>25.99.23</t>
  </si>
  <si>
    <t>Зажим для бумаги</t>
  </si>
  <si>
    <t>Размер 25 мм, 40 штук в упаковке, цветные</t>
  </si>
  <si>
    <t>128 Т</t>
  </si>
  <si>
    <t>32.99.81</t>
  </si>
  <si>
    <t>Корректирующая жидкость</t>
  </si>
  <si>
    <t>С кисточкой, 20 мм</t>
  </si>
  <si>
    <t>129 Т</t>
  </si>
  <si>
    <t xml:space="preserve">Корректирующая жидкость </t>
  </si>
  <si>
    <t>в комплекте с разбавителем 20 мл</t>
  </si>
  <si>
    <t>130 Т</t>
  </si>
  <si>
    <t xml:space="preserve">Корректирующая ручка  </t>
  </si>
  <si>
    <t>Корректирующая ручка  Premium 7, спиртовая основа, 7 мл</t>
  </si>
  <si>
    <t>131 Т</t>
  </si>
  <si>
    <t>Клейкая лента 19 мм х 33 м, прозрачная</t>
  </si>
  <si>
    <t>132 Т</t>
  </si>
  <si>
    <t xml:space="preserve">Планинг </t>
  </si>
  <si>
    <t>Планинг на спирали,темно-синий А5</t>
  </si>
  <si>
    <t>133 Т</t>
  </si>
  <si>
    <t xml:space="preserve"> Папка-конверт  </t>
  </si>
  <si>
    <t xml:space="preserve"> Папка-конверт  на кнопке А4, пластик, ассорти</t>
  </si>
  <si>
    <t>134 Т</t>
  </si>
  <si>
    <t xml:space="preserve">Папка-уголок </t>
  </si>
  <si>
    <t>Папка-уголок А4 100мк, желтый</t>
  </si>
  <si>
    <t>135 Т</t>
  </si>
  <si>
    <t>Папка-уголок А4 100мк, зеленый</t>
  </si>
  <si>
    <t>136 Т</t>
  </si>
  <si>
    <t>Папка-уголок А4 100мк, красный</t>
  </si>
  <si>
    <t>137 Т</t>
  </si>
  <si>
    <t xml:space="preserve"> Папка-уголок А4 100мк, прозрачный</t>
  </si>
  <si>
    <t>138 Т</t>
  </si>
  <si>
    <t>Папка-уголок А4 100мк, синий</t>
  </si>
  <si>
    <t>139 Т</t>
  </si>
  <si>
    <t>Папка-уголок А4 180 мк, зеленый</t>
  </si>
  <si>
    <t>140 Т</t>
  </si>
  <si>
    <t>Папка-уголок А4 180 мк, красный</t>
  </si>
  <si>
    <t>141 Т</t>
  </si>
  <si>
    <t xml:space="preserve">Папка </t>
  </si>
  <si>
    <t>Папка адресная Парус 6С2,  А4, бордовый</t>
  </si>
  <si>
    <t>142 Т</t>
  </si>
  <si>
    <t>Папка "На подпись" А4, ассорти</t>
  </si>
  <si>
    <t>143 Т</t>
  </si>
  <si>
    <t xml:space="preserve">Папка для бумаг </t>
  </si>
  <si>
    <t>Папка для бумаг с пружинами  РР А4, Barocco, зеленый</t>
  </si>
  <si>
    <t>144 Т</t>
  </si>
  <si>
    <t>Папка для бумаг с пружинами  РР А4, Barocco, синий</t>
  </si>
  <si>
    <t>145 Т</t>
  </si>
  <si>
    <t xml:space="preserve">Блокнот </t>
  </si>
  <si>
    <t>Блокнот на спирали сверху А4, 60 л, клетка</t>
  </si>
  <si>
    <t>146 Т</t>
  </si>
  <si>
    <t xml:space="preserve">Календарь </t>
  </si>
  <si>
    <t>Календарь настольный перекидной  2012 г.</t>
  </si>
  <si>
    <t>147 Т</t>
  </si>
  <si>
    <t>15.12.12</t>
  </si>
  <si>
    <t xml:space="preserve">Визитница </t>
  </si>
  <si>
    <t>Визитница на 20 карточек,карманная</t>
  </si>
  <si>
    <t>148 Т</t>
  </si>
  <si>
    <t xml:space="preserve">Набор ручек </t>
  </si>
  <si>
    <t>Набор шариковых ручек Shuttle, 4 цв</t>
  </si>
  <si>
    <t>149 Т</t>
  </si>
  <si>
    <t xml:space="preserve">Карандаш </t>
  </si>
  <si>
    <t>С ластиком, не заточенный</t>
  </si>
  <si>
    <t>150 Т</t>
  </si>
  <si>
    <t>Карандаш простой НВ с ластиком заточенный</t>
  </si>
  <si>
    <t>151 Т</t>
  </si>
  <si>
    <t>Кнопки-гвоздики</t>
  </si>
  <si>
    <t>Кнопки-гвоздики , d=9,5 мм, 100 шт., белый</t>
  </si>
  <si>
    <t>152 Т</t>
  </si>
  <si>
    <t xml:space="preserve">Бланк </t>
  </si>
  <si>
    <t>Бланк личный листок по учету кадров, А3</t>
  </si>
  <si>
    <t>153 Т</t>
  </si>
  <si>
    <t>20.30.11</t>
  </si>
  <si>
    <t xml:space="preserve">Штемпельная краска </t>
  </si>
  <si>
    <t>Штемпельная краска синяя, в пластиковом бутыле 30 мл</t>
  </si>
  <si>
    <t>154 Т</t>
  </si>
  <si>
    <t xml:space="preserve">Ручка </t>
  </si>
  <si>
    <t>гелевая, 0,7 мм, стержень синий</t>
  </si>
  <si>
    <t>155 Т</t>
  </si>
  <si>
    <t>Стирательная резинка Non-Dust, белая</t>
  </si>
  <si>
    <t>156 Т</t>
  </si>
  <si>
    <t>26.20.21</t>
  </si>
  <si>
    <t>Флеш-накопитель, модуль памяти</t>
  </si>
  <si>
    <t>USB-флеш-накопитель, емкость - 8 Гб</t>
  </si>
  <si>
    <t>157 Т</t>
  </si>
  <si>
    <t xml:space="preserve"> Лоток для документов </t>
  </si>
  <si>
    <t xml:space="preserve"> Лоток для документов А4 вертикальный, синий</t>
  </si>
  <si>
    <t>158 Т</t>
  </si>
  <si>
    <t>А4 горизонтальный, цельный, цвет синий</t>
  </si>
  <si>
    <t>159 Т</t>
  </si>
  <si>
    <t>А4 горизонтальный, цельный,  прозрачный</t>
  </si>
  <si>
    <t>160 Т</t>
  </si>
  <si>
    <t>Пружины для переплёта</t>
  </si>
  <si>
    <t>Пружины для переплёта, 10 мм, на 65 листов</t>
  </si>
  <si>
    <t>161 Т</t>
  </si>
  <si>
    <t>Пружины для переплёта, 12 мм, на 95 листов</t>
  </si>
  <si>
    <t>162 Т</t>
  </si>
  <si>
    <t>Пружины для переплёта, 14 мм, на 125 листов</t>
  </si>
  <si>
    <t>163 Т</t>
  </si>
  <si>
    <t>Пружины для переплёта, 16 мм, на 145 листов</t>
  </si>
  <si>
    <t>164 Т</t>
  </si>
  <si>
    <t>28.23.25</t>
  </si>
  <si>
    <t xml:space="preserve">Чековая лента </t>
  </si>
  <si>
    <t>Чековая лента термо слой 57ммх32</t>
  </si>
  <si>
    <t>165 Т</t>
  </si>
  <si>
    <t>Метла Сорго с ручкой</t>
  </si>
  <si>
    <t>166 Т</t>
  </si>
  <si>
    <t xml:space="preserve">Салфетка для вытирания пыли </t>
  </si>
  <si>
    <t>Салфетка для вытирания пыли 2315, 35 х 35 см, 2 шт</t>
  </si>
  <si>
    <t>167 Т</t>
  </si>
  <si>
    <t>20.41.31</t>
  </si>
  <si>
    <t xml:space="preserve">Туалетное мыло </t>
  </si>
  <si>
    <t>Туалетное мыло 5шт х 75 гр</t>
  </si>
  <si>
    <t>168 Т</t>
  </si>
  <si>
    <t>Жидкое мыло</t>
  </si>
  <si>
    <t>Жидкое мыло, 300 мл</t>
  </si>
  <si>
    <t>169 Т</t>
  </si>
  <si>
    <t>20.41.41</t>
  </si>
  <si>
    <t xml:space="preserve">Освежитель воздуха </t>
  </si>
  <si>
    <t>Освежитель воздуха для туалетных комнат, 300 мл</t>
  </si>
  <si>
    <t>170 Т</t>
  </si>
  <si>
    <t>22.22.12</t>
  </si>
  <si>
    <t xml:space="preserve">Пакеты для мусора  </t>
  </si>
  <si>
    <t>Пакеты для мусора  с завязками 120 л., по 20 шт. в упаковке</t>
  </si>
  <si>
    <t>171 Т</t>
  </si>
  <si>
    <t>Жидкость для чистки сантехники</t>
  </si>
  <si>
    <t>Жидкость для чистки сантехники, 1000 мл</t>
  </si>
  <si>
    <t>172 Т</t>
  </si>
  <si>
    <t>Стиральный порошок (Ручная стирка) 400 гр</t>
  </si>
  <si>
    <t>173 Т</t>
  </si>
  <si>
    <t>Чистящее средство, 500мл, порошок</t>
  </si>
  <si>
    <t>174 Т</t>
  </si>
  <si>
    <t>Бумажные полотенца</t>
  </si>
  <si>
    <t>Бумажные полотенца, 2 рулона в пачке</t>
  </si>
  <si>
    <t>175 Т</t>
  </si>
  <si>
    <t>11.07.19.</t>
  </si>
  <si>
    <t xml:space="preserve">Напиток </t>
  </si>
  <si>
    <t>Пластиковая бутылка 0,5 л</t>
  </si>
  <si>
    <t>176 Т</t>
  </si>
  <si>
    <t>20.14.73</t>
  </si>
  <si>
    <t>Масло компрессорное</t>
  </si>
  <si>
    <t>176-1 Т</t>
  </si>
  <si>
    <t>ТОО "Turkuaz Machinery"</t>
  </si>
  <si>
    <t>ТОО "LUBELL Ltd"</t>
  </si>
  <si>
    <t>177 Т</t>
  </si>
  <si>
    <t>в бутылях</t>
  </si>
  <si>
    <t>178 Т</t>
  </si>
  <si>
    <t xml:space="preserve">Принтер </t>
  </si>
  <si>
    <t>Черно-белый лазерный</t>
  </si>
  <si>
    <t>179 Т</t>
  </si>
  <si>
    <t xml:space="preserve">USB шнур </t>
  </si>
  <si>
    <t>для подключения принтера, 3 метра</t>
  </si>
  <si>
    <t>180 Т</t>
  </si>
  <si>
    <t>19.20.23</t>
  </si>
  <si>
    <t>Охлаждающая жидкость (антифриз)</t>
  </si>
  <si>
    <t xml:space="preserve"> с увеличенным сроком службы, предназначенная для использования в тяжелых условиях эксплуатации</t>
  </si>
  <si>
    <t>181 Т</t>
  </si>
  <si>
    <t>182 Т</t>
  </si>
  <si>
    <t>183 Т</t>
  </si>
  <si>
    <t>Пружины для переплёта, 51 мм, на 500 листов</t>
  </si>
  <si>
    <t>184 Т</t>
  </si>
  <si>
    <t>Пружины для переплёта, 38 мм, на 375 листов</t>
  </si>
  <si>
    <t>185 Т</t>
  </si>
  <si>
    <t>186 Т</t>
  </si>
  <si>
    <t>Скрепки 50мм цинковые волнистые, 100шт</t>
  </si>
  <si>
    <t>187 Т</t>
  </si>
  <si>
    <t>Персональный компьютер</t>
  </si>
  <si>
    <t>i7-2600S, TouchSmart Eliite, 4.0 G, DVDRV Win7 Pro21.5 Touch WLED Full-HD 2.0 mpx webcam Core I 2600S 2,8 GHz 4096 MB Card reader WLAN Wireless KeyboardMouse Win Professional RUSS waranty 1 year</t>
  </si>
  <si>
    <t>188 Т</t>
  </si>
  <si>
    <t xml:space="preserve">Компьютер Pro 3500 MT i3-2120 500G 2.0G DVDRW (Bundl) Core i3 - 2120 3.3GHz 2048MB 500GB DVD+/- RW(LS) FreeDOS RUSS + LED LCD Monitor 2011 </t>
  </si>
  <si>
    <t>ИП "Кожаназарова"</t>
  </si>
  <si>
    <t>189 Т</t>
  </si>
  <si>
    <t>Источник бесперебойного питания</t>
  </si>
  <si>
    <t>Резервный. UPS APC/BE550G-RS/Back/550 VА/330 W</t>
  </si>
  <si>
    <t>190 Т</t>
  </si>
  <si>
    <t>26.20.16</t>
  </si>
  <si>
    <t>Лазерный, Цветность - монохромный, формат - А4, скорость печати -  30 стр/м, разрешение - 600x600</t>
  </si>
  <si>
    <t>191 Т</t>
  </si>
  <si>
    <t xml:space="preserve">Компьютер Core i3-2130 3,4GHz,встроенное видеоядро Intel HD Graphic 3MB  4Gb 500GB DVD+/- RW Keyboard/mouse 20"LED 1600x900,Black (5ms) 
</t>
  </si>
  <si>
    <t>191-1 Т</t>
  </si>
  <si>
    <t>192 Т</t>
  </si>
  <si>
    <t>Резервный. UPS Intex IT-850V, 850VA/ 510Ватт, (стабилизатор)+ сетевой фильтр</t>
  </si>
  <si>
    <t>192-1 Т</t>
  </si>
  <si>
    <t>193 Т</t>
  </si>
  <si>
    <t>Программный продукт</t>
  </si>
  <si>
    <t>Программный продукт (1с Предприятие 8.2.)</t>
  </si>
  <si>
    <t>ТОО "Space Soft"</t>
  </si>
  <si>
    <t>194 Т</t>
  </si>
  <si>
    <t>25.99.22</t>
  </si>
  <si>
    <t>Файл-кабинет</t>
  </si>
  <si>
    <t>4-ящика, снабжена центральным замком и антиопрокидывающим эффектом, размер 462*620*1322</t>
  </si>
  <si>
    <t>ТОО "Office-Expert"</t>
  </si>
  <si>
    <t>г. Алматы, мкр. Коктем 2, д. 22 офис 204</t>
  </si>
  <si>
    <t>Исп. Актымбаев Е.К. Менеджер по закупкам 8(727) 331-39-91</t>
  </si>
  <si>
    <t>*</t>
  </si>
  <si>
    <t>82-3 Т</t>
  </si>
  <si>
    <t>32.99.61.00.00.00.30.78.1</t>
  </si>
  <si>
    <t xml:space="preserve">Программное обеспечение </t>
  </si>
  <si>
    <t>Антивирусное</t>
  </si>
  <si>
    <t>Антивирусное лицензионное программное обеспечение на 20 ПК</t>
  </si>
  <si>
    <t>ЗЦП</t>
  </si>
  <si>
    <t>DDP</t>
  </si>
  <si>
    <t>в течение 10 рабочих дней с даты заключения  Договора</t>
  </si>
  <si>
    <t>ОП</t>
  </si>
  <si>
    <t>165-2 Т</t>
  </si>
  <si>
    <t>26.20.21.01.13.11.11.14.1</t>
  </si>
  <si>
    <t>Дисковый массив</t>
  </si>
  <si>
    <t>RAID 4</t>
  </si>
  <si>
    <t>Емкость 8ТБ</t>
  </si>
  <si>
    <t>оплата по факту</t>
  </si>
  <si>
    <t>278 Т</t>
  </si>
  <si>
    <t>26.20.11.00.00.01.11.20.1</t>
  </si>
  <si>
    <t>Ноутбук</t>
  </si>
  <si>
    <t>Бюджетный, Диагональ экрана - 12-15''. Ограниченные функциональные возможности. Возможно отсутствие Wi-Fi-адаптера и CD/DVD-привода.. Малое время автономной работы. Низкая мультимедийная функциональность.</t>
  </si>
  <si>
    <t>Ультрабук</t>
  </si>
  <si>
    <t>в течение 10 рабочих дней с даты заключения Договора</t>
  </si>
  <si>
    <t xml:space="preserve">ОП </t>
  </si>
  <si>
    <t>сентябрь-октябрь</t>
  </si>
  <si>
    <t>164-1 Т</t>
  </si>
  <si>
    <t>26.20.40.00.00.00.41.10.1</t>
  </si>
  <si>
    <t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</t>
  </si>
  <si>
    <t>ИБП 2200VA</t>
  </si>
  <si>
    <t>сентябрь</t>
  </si>
  <si>
    <t>исключена</t>
  </si>
  <si>
    <t>8-2 У</t>
  </si>
  <si>
    <t>61.10.20.06.00.00.00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</si>
  <si>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</si>
  <si>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</si>
  <si>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ОИ</t>
  </si>
  <si>
    <t>г. Алматы, ул. Гете, 327, АГНКС</t>
  </si>
  <si>
    <t xml:space="preserve">с января по декабрь 2013г. </t>
  </si>
  <si>
    <t>ОВХ</t>
  </si>
  <si>
    <t>57-2 У</t>
  </si>
  <si>
    <t>74.90.12.20.13.00.00</t>
  </si>
  <si>
    <t xml:space="preserve">Услуги по оценке имущества  </t>
  </si>
  <si>
    <t xml:space="preserve">Комплекс услуг по оценке имущества </t>
  </si>
  <si>
    <t>С изменениями и дополнениями от «17» сентября 2013 года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</si>
</sst>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\.mm\.yy;@"/>
    <numFmt numFmtId="191" formatCode="_(* #,##0.0_);_(* \(#,##0.0\);_(* &quot;-&quot;??_);_(@_)"/>
    <numFmt numFmtId="192" formatCode="_(* #,##0_);_(* \(#,##0\);_(* &quot;-&quot;??_);_(@_)"/>
    <numFmt numFmtId="193" formatCode="000000"/>
    <numFmt numFmtId="194" formatCode="0.0"/>
    <numFmt numFmtId="195" formatCode="0.000000"/>
    <numFmt numFmtId="196" formatCode="0.00000"/>
    <numFmt numFmtId="197" formatCode="0.0000"/>
    <numFmt numFmtId="198" formatCode="0.000"/>
    <numFmt numFmtId="199" formatCode="[$-FC19]d\ mmmm\ yyyy\ &quot;г.&quot;"/>
  </numFmts>
  <fonts count="47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54" applyFont="1" applyFill="1">
      <alignment/>
      <protection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4" fontId="0" fillId="0" borderId="0" xfId="56" applyNumberFormat="1" applyFont="1">
      <alignment/>
      <protection/>
    </xf>
    <xf numFmtId="0" fontId="0" fillId="0" borderId="0" xfId="56" applyFont="1" applyAlignment="1">
      <alignment horizontal="center" vertical="center"/>
      <protection/>
    </xf>
    <xf numFmtId="185" fontId="0" fillId="0" borderId="0" xfId="71" applyFont="1" applyAlignment="1">
      <alignment/>
    </xf>
    <xf numFmtId="0" fontId="2" fillId="0" borderId="0" xfId="54" applyFont="1">
      <alignment/>
      <protection/>
    </xf>
    <xf numFmtId="0" fontId="2" fillId="0" borderId="11" xfId="54" applyFont="1" applyBorder="1" applyAlignment="1">
      <alignment/>
      <protection/>
    </xf>
    <xf numFmtId="0" fontId="2" fillId="0" borderId="12" xfId="54" applyFont="1" applyBorder="1" applyAlignment="1">
      <alignment/>
      <protection/>
    </xf>
    <xf numFmtId="4" fontId="2" fillId="0" borderId="12" xfId="54" applyNumberFormat="1" applyFont="1" applyBorder="1" applyAlignment="1">
      <alignment/>
      <protection/>
    </xf>
    <xf numFmtId="0" fontId="2" fillId="0" borderId="12" xfId="54" applyFont="1" applyBorder="1" applyAlignment="1">
      <alignment horizontal="center" vertical="center"/>
      <protection/>
    </xf>
    <xf numFmtId="185" fontId="2" fillId="0" borderId="12" xfId="71" applyFont="1" applyBorder="1" applyAlignment="1">
      <alignment/>
    </xf>
    <xf numFmtId="0" fontId="2" fillId="0" borderId="13" xfId="54" applyFont="1" applyBorder="1" applyAlignment="1">
      <alignment/>
      <protection/>
    </xf>
    <xf numFmtId="4" fontId="2" fillId="0" borderId="0" xfId="54" applyNumberFormat="1" applyFont="1">
      <alignment/>
      <protection/>
    </xf>
    <xf numFmtId="0" fontId="2" fillId="0" borderId="0" xfId="54" applyFont="1" applyAlignment="1">
      <alignment horizontal="center" vertical="center"/>
      <protection/>
    </xf>
    <xf numFmtId="185" fontId="2" fillId="0" borderId="0" xfId="71" applyFont="1" applyAlignment="1">
      <alignment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14" xfId="56" applyFont="1" applyBorder="1" applyAlignment="1">
      <alignment horizontal="center" textRotation="90" wrapText="1"/>
      <protection/>
    </xf>
    <xf numFmtId="0" fontId="3" fillId="0" borderId="15" xfId="56" applyFont="1" applyBorder="1" applyAlignment="1">
      <alignment horizontal="center" vertical="center" textRotation="90" wrapText="1"/>
      <protection/>
    </xf>
    <xf numFmtId="185" fontId="3" fillId="0" borderId="15" xfId="71" applyFont="1" applyBorder="1" applyAlignment="1">
      <alignment horizontal="center" textRotation="90" wrapText="1"/>
    </xf>
    <xf numFmtId="0" fontId="3" fillId="0" borderId="15" xfId="56" applyFont="1" applyBorder="1" applyAlignment="1">
      <alignment horizontal="center" textRotation="90" wrapText="1"/>
      <protection/>
    </xf>
    <xf numFmtId="0" fontId="3" fillId="0" borderId="16" xfId="56" applyFont="1" applyBorder="1" applyAlignment="1">
      <alignment horizontal="center" textRotation="90" wrapText="1"/>
      <protection/>
    </xf>
    <xf numFmtId="0" fontId="2" fillId="0" borderId="17" xfId="56" applyFont="1" applyBorder="1" applyAlignment="1">
      <alignment horizontal="center" wrapText="1"/>
      <protection/>
    </xf>
    <xf numFmtId="0" fontId="2" fillId="0" borderId="18" xfId="56" applyFont="1" applyBorder="1" applyAlignment="1">
      <alignment horizontal="center" wrapText="1"/>
      <protection/>
    </xf>
    <xf numFmtId="0" fontId="2" fillId="0" borderId="18" xfId="56" applyFont="1" applyFill="1" applyBorder="1" applyAlignment="1">
      <alignment horizontal="center" wrapText="1"/>
      <protection/>
    </xf>
    <xf numFmtId="0" fontId="0" fillId="0" borderId="0" xfId="56" applyAlignment="1">
      <alignment/>
      <protection/>
    </xf>
    <xf numFmtId="0" fontId="2" fillId="33" borderId="10" xfId="54" applyFont="1" applyFill="1" applyBorder="1" applyAlignment="1">
      <alignment/>
      <protection/>
    </xf>
    <xf numFmtId="0" fontId="2" fillId="33" borderId="10" xfId="54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center" wrapText="1"/>
      <protection/>
    </xf>
    <xf numFmtId="185" fontId="2" fillId="33" borderId="10" xfId="71" applyFont="1" applyFill="1" applyBorder="1" applyAlignment="1">
      <alignment horizontal="center"/>
    </xf>
    <xf numFmtId="185" fontId="2" fillId="33" borderId="10" xfId="71" applyFont="1" applyFill="1" applyBorder="1" applyAlignment="1">
      <alignment horizontal="center" wrapText="1"/>
    </xf>
    <xf numFmtId="0" fontId="0" fillId="0" borderId="0" xfId="0" applyAlignment="1">
      <alignment/>
    </xf>
    <xf numFmtId="192" fontId="2" fillId="33" borderId="10" xfId="71" applyNumberFormat="1" applyFont="1" applyFill="1" applyBorder="1" applyAlignment="1">
      <alignment horizontal="center"/>
    </xf>
    <xf numFmtId="43" fontId="2" fillId="33" borderId="10" xfId="54" applyNumberFormat="1" applyFont="1" applyFill="1" applyBorder="1" applyAlignment="1">
      <alignment horizontal="center" wrapText="1"/>
      <protection/>
    </xf>
    <xf numFmtId="49" fontId="2" fillId="0" borderId="10" xfId="60" applyNumberFormat="1" applyFont="1" applyFill="1" applyBorder="1" applyAlignment="1">
      <alignment horizontal="center" wrapText="1"/>
      <protection/>
    </xf>
    <xf numFmtId="4" fontId="2" fillId="33" borderId="10" xfId="54" applyNumberFormat="1" applyFont="1" applyFill="1" applyBorder="1" applyAlignment="1">
      <alignment horizontal="center" wrapText="1"/>
      <protection/>
    </xf>
    <xf numFmtId="0" fontId="0" fillId="0" borderId="10" xfId="56" applyBorder="1" applyAlignment="1">
      <alignment/>
      <protection/>
    </xf>
    <xf numFmtId="185" fontId="0" fillId="0" borderId="10" xfId="71" applyFont="1" applyBorder="1" applyAlignment="1">
      <alignment/>
    </xf>
    <xf numFmtId="0" fontId="2" fillId="0" borderId="10" xfId="56" applyFont="1" applyFill="1" applyBorder="1" applyAlignment="1">
      <alignment horizontal="center" wrapText="1"/>
      <protection/>
    </xf>
    <xf numFmtId="0" fontId="2" fillId="33" borderId="10" xfId="56" applyFont="1" applyFill="1" applyBorder="1" applyAlignment="1">
      <alignment horizontal="center"/>
      <protection/>
    </xf>
    <xf numFmtId="0" fontId="2" fillId="33" borderId="10" xfId="56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85" fontId="2" fillId="0" borderId="19" xfId="7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2" fillId="33" borderId="19" xfId="54" applyFont="1" applyFill="1" applyBorder="1" applyAlignment="1">
      <alignment horizontal="center"/>
      <protection/>
    </xf>
    <xf numFmtId="0" fontId="0" fillId="0" borderId="19" xfId="0" applyFont="1" applyBorder="1" applyAlignment="1">
      <alignment/>
    </xf>
    <xf numFmtId="185" fontId="0" fillId="0" borderId="19" xfId="71" applyFont="1" applyBorder="1" applyAlignment="1">
      <alignment/>
    </xf>
    <xf numFmtId="4" fontId="2" fillId="33" borderId="10" xfId="54" applyNumberFormat="1" applyFont="1" applyFill="1" applyBorder="1" applyAlignment="1">
      <alignment horizontal="center"/>
      <protection/>
    </xf>
    <xf numFmtId="14" fontId="2" fillId="33" borderId="10" xfId="54" applyNumberFormat="1" applyFont="1" applyFill="1" applyBorder="1" applyAlignment="1">
      <alignment horizontal="center"/>
      <protection/>
    </xf>
    <xf numFmtId="0" fontId="2" fillId="0" borderId="19" xfId="0" applyFont="1" applyBorder="1" applyAlignment="1">
      <alignment horizontal="center" wrapText="1"/>
    </xf>
    <xf numFmtId="194" fontId="2" fillId="33" borderId="19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 applyProtection="1">
      <alignment horizontal="center" wrapText="1"/>
      <protection locked="0"/>
    </xf>
    <xf numFmtId="0" fontId="2" fillId="33" borderId="10" xfId="56" applyFont="1" applyFill="1" applyBorder="1" applyAlignment="1" applyProtection="1">
      <alignment horizontal="center" wrapText="1"/>
      <protection locked="0"/>
    </xf>
    <xf numFmtId="0" fontId="2" fillId="0" borderId="19" xfId="56" applyFont="1" applyBorder="1" applyAlignment="1">
      <alignment horizontal="center" wrapText="1"/>
      <protection/>
    </xf>
    <xf numFmtId="0" fontId="0" fillId="0" borderId="10" xfId="56" applyFont="1" applyBorder="1" applyAlignment="1">
      <alignment/>
      <protection/>
    </xf>
    <xf numFmtId="0" fontId="0" fillId="0" borderId="10" xfId="5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85" fontId="0" fillId="0" borderId="10" xfId="7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2" fillId="33" borderId="10" xfId="54" applyNumberFormat="1" applyFont="1" applyFill="1" applyBorder="1" applyAlignment="1">
      <alignment horizontal="center"/>
      <protection/>
    </xf>
    <xf numFmtId="43" fontId="2" fillId="33" borderId="10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>
      <alignment horizontal="center"/>
      <protection/>
    </xf>
    <xf numFmtId="190" fontId="2" fillId="33" borderId="10" xfId="56" applyNumberFormat="1" applyFont="1" applyFill="1" applyBorder="1" applyAlignment="1">
      <alignment horizontal="center" wrapText="1"/>
      <protection/>
    </xf>
    <xf numFmtId="49" fontId="2" fillId="33" borderId="10" xfId="56" applyNumberFormat="1" applyFont="1" applyFill="1" applyBorder="1" applyAlignment="1">
      <alignment horizontal="center" wrapText="1"/>
      <protection/>
    </xf>
    <xf numFmtId="0" fontId="3" fillId="33" borderId="10" xfId="54" applyFont="1" applyFill="1" applyBorder="1" applyAlignment="1">
      <alignment horizontal="center"/>
      <protection/>
    </xf>
    <xf numFmtId="49" fontId="2" fillId="33" borderId="10" xfId="59" applyNumberFormat="1" applyFont="1" applyFill="1" applyBorder="1" applyAlignment="1">
      <alignment horizontal="center" wrapText="1"/>
      <protection/>
    </xf>
    <xf numFmtId="0" fontId="2" fillId="33" borderId="10" xfId="66" applyNumberFormat="1" applyFont="1" applyFill="1" applyBorder="1" applyAlignment="1" applyProtection="1">
      <alignment horizontal="center" wrapText="1"/>
      <protection/>
    </xf>
    <xf numFmtId="43" fontId="2" fillId="33" borderId="0" xfId="54" applyNumberFormat="1" applyFont="1" applyFill="1" applyAlignment="1">
      <alignment horizontal="center" vertical="center" wrapText="1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0" fontId="2" fillId="33" borderId="0" xfId="54" applyFont="1" applyFill="1" applyBorder="1" applyAlignment="1">
      <alignment horizontal="center" vertical="center" wrapText="1"/>
      <protection/>
    </xf>
    <xf numFmtId="0" fontId="2" fillId="33" borderId="0" xfId="54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center" vertical="center" wrapText="1"/>
      <protection/>
    </xf>
    <xf numFmtId="0" fontId="2" fillId="0" borderId="0" xfId="54" applyFont="1" applyFill="1" applyAlignment="1">
      <alignment horizontal="center" vertical="center" wrapText="1"/>
      <protection/>
    </xf>
    <xf numFmtId="0" fontId="8" fillId="33" borderId="20" xfId="52" applyFont="1" applyFill="1" applyBorder="1" applyAlignment="1">
      <alignment horizontal="center" vertical="center" wrapText="1"/>
    </xf>
    <xf numFmtId="0" fontId="8" fillId="33" borderId="21" xfId="52" applyFont="1" applyFill="1" applyBorder="1" applyAlignment="1">
      <alignment horizontal="center" vertical="center" wrapText="1"/>
    </xf>
    <xf numFmtId="0" fontId="9" fillId="33" borderId="0" xfId="54" applyFont="1" applyFill="1" applyBorder="1" applyAlignment="1">
      <alignment horizontal="center" vertical="center" wrapText="1"/>
      <protection/>
    </xf>
    <xf numFmtId="0" fontId="9" fillId="33" borderId="22" xfId="54" applyFont="1" applyFill="1" applyBorder="1" applyAlignment="1">
      <alignment horizontal="center" vertical="center" wrapText="1"/>
      <protection/>
    </xf>
    <xf numFmtId="0" fontId="8" fillId="0" borderId="23" xfId="52" applyFont="1" applyFill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</xf>
    <xf numFmtId="1" fontId="8" fillId="0" borderId="10" xfId="52" applyNumberFormat="1" applyFont="1" applyFill="1" applyBorder="1" applyAlignment="1">
      <alignment horizontal="center" vertical="center" wrapText="1"/>
    </xf>
    <xf numFmtId="0" fontId="8" fillId="0" borderId="24" xfId="52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horizontal="center" vertical="center" wrapText="1"/>
      <protection/>
    </xf>
    <xf numFmtId="2" fontId="8" fillId="0" borderId="10" xfId="54" applyNumberFormat="1" applyFont="1" applyFill="1" applyBorder="1" applyAlignment="1">
      <alignment horizontal="center" vertical="center" wrapText="1"/>
      <protection/>
    </xf>
    <xf numFmtId="185" fontId="8" fillId="0" borderId="24" xfId="54" applyNumberFormat="1" applyFont="1" applyFill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</xf>
    <xf numFmtId="185" fontId="9" fillId="33" borderId="10" xfId="54" applyNumberFormat="1" applyFont="1" applyFill="1" applyBorder="1" applyAlignment="1">
      <alignment horizontal="center" vertical="center" wrapText="1"/>
      <protection/>
    </xf>
    <xf numFmtId="0" fontId="8" fillId="33" borderId="24" xfId="54" applyFont="1" applyFill="1" applyBorder="1" applyAlignment="1">
      <alignment horizontal="center" vertical="center" wrapText="1"/>
      <protection/>
    </xf>
    <xf numFmtId="0" fontId="8" fillId="33" borderId="0" xfId="54" applyFont="1" applyFill="1" applyAlignment="1">
      <alignment horizontal="center" vertical="center" wrapText="1"/>
      <protection/>
    </xf>
    <xf numFmtId="185" fontId="8" fillId="33" borderId="0" xfId="69" applyFont="1" applyFill="1" applyAlignment="1">
      <alignment horizontal="center" vertical="center" wrapText="1"/>
    </xf>
    <xf numFmtId="43" fontId="8" fillId="33" borderId="0" xfId="54" applyNumberFormat="1" applyFont="1" applyFill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8" fillId="33" borderId="0" xfId="54" applyFont="1" applyFill="1" applyAlignment="1">
      <alignment horizontal="center" vertical="center" wrapText="1"/>
      <protection/>
    </xf>
    <xf numFmtId="0" fontId="8" fillId="33" borderId="13" xfId="52" applyFont="1" applyFill="1" applyBorder="1" applyAlignment="1">
      <alignment horizontal="center" vertical="center" wrapText="1"/>
    </xf>
    <xf numFmtId="0" fontId="8" fillId="33" borderId="25" xfId="52" applyFont="1" applyFill="1" applyBorder="1" applyAlignment="1">
      <alignment horizontal="center" vertical="center" wrapText="1"/>
    </xf>
    <xf numFmtId="0" fontId="8" fillId="33" borderId="26" xfId="52" applyFont="1" applyFill="1" applyBorder="1" applyAlignment="1">
      <alignment horizontal="center" vertical="center" wrapText="1"/>
    </xf>
    <xf numFmtId="0" fontId="8" fillId="33" borderId="17" xfId="52" applyFont="1" applyFill="1" applyBorder="1" applyAlignment="1">
      <alignment horizontal="center" vertical="center" wrapText="1"/>
    </xf>
    <xf numFmtId="0" fontId="8" fillId="33" borderId="11" xfId="52" applyFont="1" applyFill="1" applyBorder="1" applyAlignment="1">
      <alignment horizontal="center" vertical="center" wrapText="1"/>
    </xf>
    <xf numFmtId="0" fontId="8" fillId="33" borderId="18" xfId="52" applyFont="1" applyFill="1" applyBorder="1" applyAlignment="1">
      <alignment horizontal="center" vertical="center" wrapText="1"/>
    </xf>
    <xf numFmtId="0" fontId="9" fillId="33" borderId="23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8" fillId="33" borderId="27" xfId="52" applyFont="1" applyFill="1" applyBorder="1" applyAlignment="1">
      <alignment horizontal="center" vertical="center" wrapText="1"/>
    </xf>
    <xf numFmtId="0" fontId="2" fillId="33" borderId="11" xfId="52" applyFont="1" applyFill="1" applyBorder="1" applyAlignment="1">
      <alignment horizontal="center" vertical="center" wrapText="1"/>
    </xf>
    <xf numFmtId="0" fontId="2" fillId="33" borderId="12" xfId="52" applyFont="1" applyFill="1" applyBorder="1" applyAlignment="1">
      <alignment horizontal="center" vertical="center" wrapText="1"/>
    </xf>
    <xf numFmtId="0" fontId="2" fillId="33" borderId="13" xfId="52" applyFont="1" applyFill="1" applyBorder="1" applyAlignment="1">
      <alignment horizontal="center" vertical="center" wrapText="1"/>
    </xf>
    <xf numFmtId="0" fontId="3" fillId="33" borderId="0" xfId="52" applyFont="1" applyFill="1" applyBorder="1" applyAlignment="1">
      <alignment horizontal="center" vertical="center" wrapText="1"/>
    </xf>
    <xf numFmtId="0" fontId="2" fillId="33" borderId="18" xfId="52" applyFont="1" applyFill="1" applyBorder="1" applyAlignment="1">
      <alignment horizontal="center" vertical="center" wrapText="1"/>
    </xf>
    <xf numFmtId="0" fontId="2" fillId="33" borderId="28" xfId="52" applyFont="1" applyFill="1" applyBorder="1" applyAlignment="1">
      <alignment horizontal="center" vertical="center" wrapText="1"/>
    </xf>
    <xf numFmtId="0" fontId="2" fillId="33" borderId="29" xfId="52" applyFont="1" applyFill="1" applyBorder="1" applyAlignment="1">
      <alignment horizontal="center" vertical="center" wrapText="1"/>
    </xf>
    <xf numFmtId="0" fontId="2" fillId="33" borderId="30" xfId="52" applyFont="1" applyFill="1" applyBorder="1" applyAlignment="1">
      <alignment horizontal="center" vertical="center" wrapText="1"/>
    </xf>
    <xf numFmtId="0" fontId="2" fillId="33" borderId="31" xfId="52" applyFont="1" applyFill="1" applyBorder="1" applyAlignment="1">
      <alignment horizontal="center" vertical="center" wrapText="1"/>
    </xf>
    <xf numFmtId="0" fontId="2" fillId="33" borderId="32" xfId="52" applyFont="1" applyFill="1" applyBorder="1" applyAlignment="1">
      <alignment horizontal="center" vertical="center" wrapText="1"/>
    </xf>
    <xf numFmtId="0" fontId="2" fillId="33" borderId="20" xfId="52" applyFont="1" applyFill="1" applyBorder="1" applyAlignment="1">
      <alignment horizontal="center" vertical="center" wrapText="1"/>
    </xf>
    <xf numFmtId="0" fontId="2" fillId="33" borderId="15" xfId="52" applyFont="1" applyFill="1" applyBorder="1" applyAlignment="1">
      <alignment horizontal="center" vertical="center" wrapText="1"/>
    </xf>
    <xf numFmtId="0" fontId="2" fillId="33" borderId="33" xfId="52" applyFont="1" applyFill="1" applyBorder="1" applyAlignment="1">
      <alignment horizontal="center" vertical="center" wrapText="1"/>
    </xf>
    <xf numFmtId="0" fontId="2" fillId="33" borderId="34" xfId="52" applyFont="1" applyFill="1" applyBorder="1" applyAlignment="1">
      <alignment horizontal="center" vertical="center" wrapText="1"/>
    </xf>
    <xf numFmtId="0" fontId="2" fillId="33" borderId="35" xfId="52" applyFont="1" applyFill="1" applyBorder="1" applyAlignment="1">
      <alignment horizontal="center" vertical="center" wrapText="1"/>
    </xf>
    <xf numFmtId="0" fontId="2" fillId="33" borderId="36" xfId="52" applyFont="1" applyFill="1" applyBorder="1" applyAlignment="1">
      <alignment horizontal="center" vertical="center" wrapText="1"/>
    </xf>
    <xf numFmtId="0" fontId="9" fillId="33" borderId="37" xfId="54" applyFont="1" applyFill="1" applyBorder="1" applyAlignment="1">
      <alignment horizontal="center" vertical="center" wrapText="1"/>
      <protection/>
    </xf>
    <xf numFmtId="0" fontId="9" fillId="33" borderId="38" xfId="54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3" fillId="0" borderId="39" xfId="54" applyFont="1" applyBorder="1" applyAlignment="1">
      <alignment horizontal="center" vertical="center"/>
      <protection/>
    </xf>
    <xf numFmtId="0" fontId="3" fillId="0" borderId="40" xfId="54" applyFont="1" applyBorder="1" applyAlignment="1">
      <alignment horizontal="center" vertical="center"/>
      <protection/>
    </xf>
    <xf numFmtId="0" fontId="3" fillId="0" borderId="41" xfId="54" applyFont="1" applyBorder="1" applyAlignment="1">
      <alignment horizontal="center" vertical="center"/>
      <protection/>
    </xf>
    <xf numFmtId="0" fontId="3" fillId="0" borderId="30" xfId="54" applyFont="1" applyBorder="1" applyAlignment="1">
      <alignment horizontal="center" vertical="center"/>
      <protection/>
    </xf>
    <xf numFmtId="0" fontId="3" fillId="0" borderId="42" xfId="54" applyFont="1" applyBorder="1" applyAlignment="1">
      <alignment horizontal="center" vertical="center"/>
      <protection/>
    </xf>
    <xf numFmtId="0" fontId="3" fillId="0" borderId="32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43" xfId="56" applyFont="1" applyBorder="1" applyAlignment="1">
      <alignment horizontal="center" vertical="center" wrapText="1"/>
      <protection/>
    </xf>
    <xf numFmtId="0" fontId="3" fillId="0" borderId="34" xfId="56" applyFont="1" applyBorder="1" applyAlignment="1">
      <alignment horizontal="center" vertical="center" wrapText="1"/>
      <protection/>
    </xf>
    <xf numFmtId="0" fontId="3" fillId="0" borderId="44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0" fontId="3" fillId="0" borderId="45" xfId="56" applyFont="1" applyBorder="1" applyAlignment="1">
      <alignment horizontal="center" vertical="center" wrapText="1"/>
      <protection/>
    </xf>
    <xf numFmtId="0" fontId="3" fillId="0" borderId="46" xfId="56" applyFont="1" applyBorder="1" applyAlignment="1">
      <alignment horizontal="center" vertical="center" wrapText="1"/>
      <protection/>
    </xf>
    <xf numFmtId="4" fontId="3" fillId="0" borderId="47" xfId="56" applyNumberFormat="1" applyFont="1" applyFill="1" applyBorder="1" applyAlignment="1">
      <alignment horizontal="center" vertical="center" wrapText="1"/>
      <protection/>
    </xf>
    <xf numFmtId="4" fontId="3" fillId="0" borderId="48" xfId="56" applyNumberFormat="1" applyFont="1" applyFill="1" applyBorder="1" applyAlignment="1">
      <alignment horizontal="center" vertical="center" wrapText="1"/>
      <protection/>
    </xf>
    <xf numFmtId="0" fontId="9" fillId="33" borderId="49" xfId="52" applyFont="1" applyFill="1" applyBorder="1" applyAlignment="1">
      <alignment horizontal="center" vertical="center" wrapText="1"/>
    </xf>
    <xf numFmtId="0" fontId="9" fillId="33" borderId="50" xfId="52" applyFont="1" applyFill="1" applyBorder="1" applyAlignment="1">
      <alignment horizontal="center" vertical="center" wrapText="1"/>
    </xf>
    <xf numFmtId="0" fontId="8" fillId="33" borderId="50" xfId="52" applyFont="1" applyFill="1" applyBorder="1" applyAlignment="1">
      <alignment horizontal="center" vertical="center" wrapText="1"/>
    </xf>
    <xf numFmtId="0" fontId="8" fillId="33" borderId="51" xfId="52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4" xfId="52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6" xfId="52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4" xfId="56"/>
    <cellStyle name="Обычный 4 5" xfId="57"/>
    <cellStyle name="Обычный 9 9" xfId="58"/>
    <cellStyle name="Обычный_ГПЗ 2010 Окончательный.2)_11_02_10_new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_Свод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tabSelected="1" view="pageBreakPreview" zoomScale="50" zoomScaleNormal="70" zoomScaleSheetLayoutView="50" workbookViewId="0" topLeftCell="A1">
      <pane ySplit="12" topLeftCell="A13" activePane="bottomLeft" state="frozen"/>
      <selection pane="topLeft" activeCell="F1" sqref="F1"/>
      <selection pane="bottomLeft" activeCell="R8" sqref="R8"/>
    </sheetView>
  </sheetViews>
  <sheetFormatPr defaultColWidth="9.140625" defaultRowHeight="12.75"/>
  <cols>
    <col min="1" max="1" width="10.421875" style="78" customWidth="1"/>
    <col min="2" max="2" width="18.140625" style="78" customWidth="1"/>
    <col min="3" max="3" width="31.421875" style="78" customWidth="1"/>
    <col min="4" max="4" width="15.28125" style="78" customWidth="1"/>
    <col min="5" max="5" width="20.57421875" style="78" customWidth="1"/>
    <col min="6" max="6" width="18.421875" style="78" customWidth="1"/>
    <col min="7" max="8" width="13.140625" style="78" customWidth="1"/>
    <col min="9" max="9" width="17.28125" style="78" customWidth="1"/>
    <col min="10" max="10" width="20.140625" style="78" customWidth="1"/>
    <col min="11" max="11" width="15.7109375" style="78" customWidth="1"/>
    <col min="12" max="12" width="19.421875" style="78" customWidth="1"/>
    <col min="13" max="13" width="13.140625" style="78" customWidth="1"/>
    <col min="14" max="14" width="18.57421875" style="78" customWidth="1"/>
    <col min="15" max="16" width="13.140625" style="78" customWidth="1"/>
    <col min="17" max="17" width="10.8515625" style="78" customWidth="1"/>
    <col min="18" max="18" width="11.140625" style="78" customWidth="1"/>
    <col min="19" max="19" width="14.8515625" style="78" customWidth="1"/>
    <col min="20" max="21" width="20.57421875" style="78" customWidth="1"/>
    <col min="22" max="22" width="17.00390625" style="78" customWidth="1"/>
    <col min="23" max="23" width="12.140625" style="78" customWidth="1"/>
    <col min="24" max="24" width="18.140625" style="78" bestFit="1" customWidth="1"/>
    <col min="25" max="25" width="9.140625" style="78" customWidth="1"/>
    <col min="26" max="26" width="19.7109375" style="78" customWidth="1"/>
    <col min="27" max="27" width="17.140625" style="78" customWidth="1"/>
    <col min="28" max="28" width="22.140625" style="78" customWidth="1"/>
    <col min="29" max="16384" width="9.140625" style="78" customWidth="1"/>
  </cols>
  <sheetData>
    <row r="1" spans="1:25" ht="13.5" thickBot="1">
      <c r="A1" s="79"/>
      <c r="B1" s="112" t="s">
        <v>228</v>
      </c>
      <c r="C1" s="113"/>
      <c r="D1" s="113"/>
      <c r="E1" s="113"/>
      <c r="F1" s="113"/>
      <c r="G1" s="113"/>
      <c r="H1" s="113"/>
      <c r="I1" s="113"/>
      <c r="J1" s="113"/>
      <c r="K1" s="114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39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6"/>
      <c r="P2" s="79"/>
      <c r="Q2" s="79"/>
      <c r="R2" s="79"/>
      <c r="S2" s="79"/>
      <c r="T2" s="79"/>
      <c r="U2" s="79"/>
      <c r="V2" s="76"/>
      <c r="W2" s="76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spans="1:39" ht="13.5" thickBot="1">
      <c r="A3" s="79"/>
      <c r="B3" s="115" t="s">
        <v>227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</row>
    <row r="4" spans="1:25" ht="13.5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6"/>
      <c r="M4" s="76"/>
      <c r="N4" s="76"/>
      <c r="O4" s="76"/>
      <c r="P4" s="79"/>
      <c r="Q4" s="79"/>
      <c r="R4" s="116" t="s">
        <v>229</v>
      </c>
      <c r="S4" s="117"/>
      <c r="T4" s="117"/>
      <c r="U4" s="117"/>
      <c r="V4" s="117"/>
      <c r="W4" s="118"/>
      <c r="X4" s="79"/>
      <c r="Y4" s="79"/>
    </row>
    <row r="5" spans="1:25" ht="13.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119"/>
      <c r="S5" s="120"/>
      <c r="T5" s="120"/>
      <c r="U5" s="120"/>
      <c r="V5" s="120"/>
      <c r="W5" s="121"/>
      <c r="X5" s="79"/>
      <c r="Y5" s="79"/>
    </row>
    <row r="6" spans="1:25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6"/>
      <c r="M6" s="76"/>
      <c r="N6" s="76"/>
      <c r="O6" s="76"/>
      <c r="P6" s="79"/>
      <c r="Q6" s="79"/>
      <c r="R6" s="122" t="s">
        <v>813</v>
      </c>
      <c r="S6" s="123"/>
      <c r="T6" s="123"/>
      <c r="U6" s="123"/>
      <c r="V6" s="123"/>
      <c r="W6" s="124"/>
      <c r="X6" s="79"/>
      <c r="Y6" s="79"/>
    </row>
    <row r="7" spans="1:25" ht="13.5" thickBo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6"/>
      <c r="M7" s="76"/>
      <c r="N7" s="76"/>
      <c r="O7" s="76"/>
      <c r="P7" s="79"/>
      <c r="Q7" s="79"/>
      <c r="R7" s="125"/>
      <c r="S7" s="126"/>
      <c r="T7" s="126"/>
      <c r="U7" s="126"/>
      <c r="V7" s="126"/>
      <c r="W7" s="127"/>
      <c r="X7" s="79"/>
      <c r="Y7" s="79"/>
    </row>
    <row r="8" spans="1:25" ht="12.7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3.5" thickBo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47.25" customHeight="1" thickBot="1">
      <c r="A10" s="108" t="s">
        <v>0</v>
      </c>
      <c r="B10" s="103" t="s">
        <v>8</v>
      </c>
      <c r="C10" s="103" t="s">
        <v>207</v>
      </c>
      <c r="D10" s="103" t="s">
        <v>208</v>
      </c>
      <c r="E10" s="103" t="s">
        <v>209</v>
      </c>
      <c r="F10" s="103" t="s">
        <v>210</v>
      </c>
      <c r="G10" s="103" t="s">
        <v>211</v>
      </c>
      <c r="H10" s="103" t="s">
        <v>212</v>
      </c>
      <c r="I10" s="103" t="s">
        <v>213</v>
      </c>
      <c r="J10" s="103" t="s">
        <v>214</v>
      </c>
      <c r="K10" s="103" t="s">
        <v>215</v>
      </c>
      <c r="L10" s="103" t="s">
        <v>216</v>
      </c>
      <c r="M10" s="103" t="s">
        <v>217</v>
      </c>
      <c r="N10" s="103" t="s">
        <v>218</v>
      </c>
      <c r="O10" s="103" t="s">
        <v>219</v>
      </c>
      <c r="P10" s="103" t="s">
        <v>220</v>
      </c>
      <c r="Q10" s="103" t="s">
        <v>1</v>
      </c>
      <c r="R10" s="103" t="s">
        <v>2</v>
      </c>
      <c r="S10" s="103" t="s">
        <v>221</v>
      </c>
      <c r="T10" s="103" t="s">
        <v>206</v>
      </c>
      <c r="U10" s="103" t="s">
        <v>3</v>
      </c>
      <c r="V10" s="103" t="s">
        <v>222</v>
      </c>
      <c r="W10" s="106" t="s">
        <v>223</v>
      </c>
      <c r="X10" s="106" t="s">
        <v>224</v>
      </c>
      <c r="Y10" s="79"/>
    </row>
    <row r="11" spans="1:25" ht="13.5" thickBot="1">
      <c r="A11" s="104"/>
      <c r="B11" s="104"/>
      <c r="C11" s="104"/>
      <c r="D11" s="104"/>
      <c r="E11" s="104"/>
      <c r="F11" s="105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  <c r="W11" s="107"/>
      <c r="X11" s="111"/>
      <c r="Y11" s="79"/>
    </row>
    <row r="12" spans="1:24" s="77" customFormat="1" ht="12.75" customHeight="1">
      <c r="A12" s="81">
        <v>1</v>
      </c>
      <c r="B12" s="82">
        <v>2</v>
      </c>
      <c r="C12" s="82">
        <v>3</v>
      </c>
      <c r="D12" s="82">
        <v>4</v>
      </c>
      <c r="E12" s="82">
        <v>5</v>
      </c>
      <c r="F12" s="82">
        <v>6</v>
      </c>
      <c r="G12" s="82">
        <v>7</v>
      </c>
      <c r="H12" s="82">
        <v>8</v>
      </c>
      <c r="I12" s="82">
        <v>9</v>
      </c>
      <c r="J12" s="82">
        <v>10</v>
      </c>
      <c r="K12" s="82">
        <v>11</v>
      </c>
      <c r="L12" s="82">
        <v>12</v>
      </c>
      <c r="M12" s="82">
        <v>13</v>
      </c>
      <c r="N12" s="82">
        <v>14</v>
      </c>
      <c r="O12" s="82">
        <v>15</v>
      </c>
      <c r="P12" s="82">
        <v>16</v>
      </c>
      <c r="Q12" s="82">
        <v>17</v>
      </c>
      <c r="R12" s="82">
        <v>18</v>
      </c>
      <c r="S12" s="82">
        <v>19</v>
      </c>
      <c r="T12" s="82">
        <v>20</v>
      </c>
      <c r="U12" s="82">
        <v>21</v>
      </c>
      <c r="V12" s="82">
        <v>22</v>
      </c>
      <c r="W12" s="82">
        <v>23</v>
      </c>
      <c r="X12" s="82">
        <v>24</v>
      </c>
    </row>
    <row r="13" spans="1:25" ht="18.75">
      <c r="A13" s="128" t="s">
        <v>4</v>
      </c>
      <c r="B13" s="129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79"/>
    </row>
    <row r="14" spans="1:24" s="80" customFormat="1" ht="112.5">
      <c r="A14" s="85" t="s">
        <v>772</v>
      </c>
      <c r="B14" s="86" t="s">
        <v>9</v>
      </c>
      <c r="C14" s="86" t="s">
        <v>773</v>
      </c>
      <c r="D14" s="86" t="s">
        <v>774</v>
      </c>
      <c r="E14" s="86" t="s">
        <v>775</v>
      </c>
      <c r="F14" s="86" t="s">
        <v>776</v>
      </c>
      <c r="G14" s="86" t="s">
        <v>777</v>
      </c>
      <c r="H14" s="87">
        <v>0</v>
      </c>
      <c r="I14" s="86">
        <v>750000000</v>
      </c>
      <c r="J14" s="86" t="s">
        <v>769</v>
      </c>
      <c r="K14" s="86" t="s">
        <v>794</v>
      </c>
      <c r="L14" s="86" t="s">
        <v>769</v>
      </c>
      <c r="M14" s="86" t="s">
        <v>778</v>
      </c>
      <c r="N14" s="86" t="s">
        <v>779</v>
      </c>
      <c r="O14" s="86">
        <v>0</v>
      </c>
      <c r="P14" s="86">
        <v>796</v>
      </c>
      <c r="Q14" s="86" t="s">
        <v>117</v>
      </c>
      <c r="R14" s="86">
        <v>1</v>
      </c>
      <c r="S14" s="86">
        <v>115298</v>
      </c>
      <c r="T14" s="86">
        <f>S14*R14</f>
        <v>115298</v>
      </c>
      <c r="U14" s="86">
        <f>T14*1.12</f>
        <v>129133.76000000001</v>
      </c>
      <c r="V14" s="86" t="s">
        <v>780</v>
      </c>
      <c r="W14" s="86">
        <v>2013</v>
      </c>
      <c r="X14" s="88"/>
    </row>
    <row r="15" spans="1:24" s="80" customFormat="1" ht="96.75" customHeight="1">
      <c r="A15" s="85" t="s">
        <v>795</v>
      </c>
      <c r="B15" s="86" t="s">
        <v>9</v>
      </c>
      <c r="C15" s="86" t="s">
        <v>796</v>
      </c>
      <c r="D15" s="86" t="s">
        <v>749</v>
      </c>
      <c r="E15" s="86" t="s">
        <v>797</v>
      </c>
      <c r="F15" s="86" t="s">
        <v>798</v>
      </c>
      <c r="G15" s="86" t="s">
        <v>777</v>
      </c>
      <c r="H15" s="86">
        <v>0</v>
      </c>
      <c r="I15" s="86">
        <v>750000000</v>
      </c>
      <c r="J15" s="86" t="s">
        <v>769</v>
      </c>
      <c r="K15" s="86" t="s">
        <v>799</v>
      </c>
      <c r="L15" s="86" t="s">
        <v>769</v>
      </c>
      <c r="M15" s="86" t="s">
        <v>778</v>
      </c>
      <c r="N15" s="86" t="s">
        <v>779</v>
      </c>
      <c r="O15" s="86" t="s">
        <v>786</v>
      </c>
      <c r="P15" s="86">
        <v>796</v>
      </c>
      <c r="Q15" s="86" t="s">
        <v>117</v>
      </c>
      <c r="R15" s="86">
        <v>1</v>
      </c>
      <c r="S15" s="86">
        <v>154453</v>
      </c>
      <c r="T15" s="86">
        <v>0</v>
      </c>
      <c r="U15" s="86">
        <f>T15*1.12</f>
        <v>0</v>
      </c>
      <c r="V15" s="86" t="s">
        <v>780</v>
      </c>
      <c r="W15" s="86">
        <v>2013</v>
      </c>
      <c r="X15" s="88" t="s">
        <v>800</v>
      </c>
    </row>
    <row r="16" spans="1:24" s="80" customFormat="1" ht="93.75">
      <c r="A16" s="85" t="s">
        <v>781</v>
      </c>
      <c r="B16" s="86" t="s">
        <v>9</v>
      </c>
      <c r="C16" s="89" t="s">
        <v>782</v>
      </c>
      <c r="D16" s="89" t="s">
        <v>783</v>
      </c>
      <c r="E16" s="89" t="s">
        <v>784</v>
      </c>
      <c r="F16" s="90" t="s">
        <v>785</v>
      </c>
      <c r="G16" s="86" t="s">
        <v>777</v>
      </c>
      <c r="H16" s="87">
        <v>0</v>
      </c>
      <c r="I16" s="86">
        <v>750000000</v>
      </c>
      <c r="J16" s="86" t="s">
        <v>769</v>
      </c>
      <c r="K16" s="86" t="s">
        <v>794</v>
      </c>
      <c r="L16" s="86" t="s">
        <v>769</v>
      </c>
      <c r="M16" s="86" t="s">
        <v>778</v>
      </c>
      <c r="N16" s="86" t="s">
        <v>779</v>
      </c>
      <c r="O16" s="86" t="s">
        <v>786</v>
      </c>
      <c r="P16" s="86">
        <v>796</v>
      </c>
      <c r="Q16" s="86" t="s">
        <v>117</v>
      </c>
      <c r="R16" s="91">
        <v>1</v>
      </c>
      <c r="S16" s="91">
        <v>133929</v>
      </c>
      <c r="T16" s="91">
        <f>S16*R16</f>
        <v>133929</v>
      </c>
      <c r="U16" s="92">
        <f>T16*1.12</f>
        <v>150000.48</v>
      </c>
      <c r="V16" s="86" t="s">
        <v>780</v>
      </c>
      <c r="W16" s="86">
        <v>2013</v>
      </c>
      <c r="X16" s="93"/>
    </row>
    <row r="17" spans="1:24" s="80" customFormat="1" ht="96" customHeight="1">
      <c r="A17" s="85" t="s">
        <v>787</v>
      </c>
      <c r="B17" s="89" t="s">
        <v>9</v>
      </c>
      <c r="C17" s="86" t="s">
        <v>788</v>
      </c>
      <c r="D17" s="89" t="s">
        <v>789</v>
      </c>
      <c r="E17" s="86" t="s">
        <v>790</v>
      </c>
      <c r="F17" s="89" t="s">
        <v>791</v>
      </c>
      <c r="G17" s="86" t="s">
        <v>777</v>
      </c>
      <c r="H17" s="89">
        <v>0</v>
      </c>
      <c r="I17" s="86">
        <v>750000000</v>
      </c>
      <c r="J17" s="89" t="s">
        <v>769</v>
      </c>
      <c r="K17" s="86" t="s">
        <v>794</v>
      </c>
      <c r="L17" s="89" t="s">
        <v>769</v>
      </c>
      <c r="M17" s="86" t="s">
        <v>778</v>
      </c>
      <c r="N17" s="89" t="s">
        <v>792</v>
      </c>
      <c r="O17" s="86">
        <v>0</v>
      </c>
      <c r="P17" s="89">
        <v>796</v>
      </c>
      <c r="Q17" s="86" t="s">
        <v>117</v>
      </c>
      <c r="R17" s="89">
        <v>1</v>
      </c>
      <c r="S17" s="86">
        <v>133929</v>
      </c>
      <c r="T17" s="89">
        <f>S17*R17</f>
        <v>133929</v>
      </c>
      <c r="U17" s="86">
        <f>T17*1.12</f>
        <v>150000.48</v>
      </c>
      <c r="V17" s="89" t="s">
        <v>793</v>
      </c>
      <c r="W17" s="86">
        <v>2013</v>
      </c>
      <c r="X17" s="156"/>
    </row>
    <row r="18" spans="1:25" ht="18.75">
      <c r="A18" s="109" t="s">
        <v>205</v>
      </c>
      <c r="B18" s="110"/>
      <c r="C18" s="101"/>
      <c r="D18" s="94"/>
      <c r="E18" s="94"/>
      <c r="F18" s="95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6"/>
      <c r="U18" s="96"/>
      <c r="V18" s="94"/>
      <c r="W18" s="94"/>
      <c r="X18" s="97"/>
      <c r="Y18" s="79"/>
    </row>
    <row r="19" spans="1:25" ht="18.75">
      <c r="A19" s="152" t="s">
        <v>204</v>
      </c>
      <c r="B19" s="15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5"/>
      <c r="Y19" s="79"/>
    </row>
    <row r="20" spans="1:24" s="79" customFormat="1" ht="105" customHeight="1">
      <c r="A20" s="85" t="s">
        <v>801</v>
      </c>
      <c r="B20" s="89" t="s">
        <v>9</v>
      </c>
      <c r="C20" s="86" t="s">
        <v>802</v>
      </c>
      <c r="D20" s="89" t="s">
        <v>803</v>
      </c>
      <c r="E20" s="86" t="s">
        <v>804</v>
      </c>
      <c r="F20" s="89"/>
      <c r="G20" s="86" t="s">
        <v>805</v>
      </c>
      <c r="H20" s="89">
        <v>100</v>
      </c>
      <c r="I20" s="86">
        <v>750000000</v>
      </c>
      <c r="J20" s="89" t="s">
        <v>769</v>
      </c>
      <c r="K20" s="86" t="s">
        <v>799</v>
      </c>
      <c r="L20" s="89" t="s">
        <v>806</v>
      </c>
      <c r="M20" s="86"/>
      <c r="N20" s="89" t="s">
        <v>807</v>
      </c>
      <c r="O20" s="86"/>
      <c r="P20" s="89"/>
      <c r="Q20" s="86"/>
      <c r="R20" s="89"/>
      <c r="S20" s="86"/>
      <c r="T20" s="89">
        <v>204000</v>
      </c>
      <c r="U20" s="86">
        <f>T20*1.12</f>
        <v>228480.00000000003</v>
      </c>
      <c r="V20" s="89" t="s">
        <v>808</v>
      </c>
      <c r="W20" s="86">
        <v>2013</v>
      </c>
      <c r="X20" s="156"/>
    </row>
    <row r="21" spans="1:24" s="79" customFormat="1" ht="80.25" customHeight="1" thickBot="1">
      <c r="A21" s="157" t="s">
        <v>809</v>
      </c>
      <c r="B21" s="158" t="s">
        <v>9</v>
      </c>
      <c r="C21" s="159" t="s">
        <v>810</v>
      </c>
      <c r="D21" s="158" t="s">
        <v>811</v>
      </c>
      <c r="E21" s="159" t="s">
        <v>812</v>
      </c>
      <c r="F21" s="158"/>
      <c r="G21" s="159" t="s">
        <v>805</v>
      </c>
      <c r="H21" s="158">
        <v>100</v>
      </c>
      <c r="I21" s="159">
        <v>750000000</v>
      </c>
      <c r="J21" s="158" t="s">
        <v>769</v>
      </c>
      <c r="K21" s="159" t="s">
        <v>799</v>
      </c>
      <c r="L21" s="158" t="s">
        <v>806</v>
      </c>
      <c r="M21" s="159"/>
      <c r="N21" s="158" t="s">
        <v>799</v>
      </c>
      <c r="O21" s="159" t="s">
        <v>786</v>
      </c>
      <c r="P21" s="158"/>
      <c r="Q21" s="159"/>
      <c r="R21" s="158"/>
      <c r="S21" s="159"/>
      <c r="T21" s="158">
        <v>495000</v>
      </c>
      <c r="U21" s="159">
        <f>T21*1.12</f>
        <v>554400</v>
      </c>
      <c r="V21" s="158" t="s">
        <v>780</v>
      </c>
      <c r="W21" s="159">
        <v>2013</v>
      </c>
      <c r="X21" s="160"/>
    </row>
    <row r="22" spans="1:25" ht="39" customHeight="1">
      <c r="A22" s="102" t="s">
        <v>770</v>
      </c>
      <c r="B22" s="102"/>
      <c r="C22" s="102"/>
      <c r="D22" s="102"/>
      <c r="E22" s="102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99"/>
      <c r="V22" s="98"/>
      <c r="W22" s="98"/>
      <c r="X22" s="98"/>
      <c r="Y22" s="79"/>
    </row>
    <row r="23" spans="1:24" ht="18.75">
      <c r="A23" s="98" t="s">
        <v>771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100"/>
      <c r="V23" s="98"/>
      <c r="W23" s="98"/>
      <c r="X23" s="98"/>
    </row>
    <row r="24" spans="20:21" ht="12.75">
      <c r="T24" s="75"/>
      <c r="U24" s="75"/>
    </row>
  </sheetData>
  <sheetProtection/>
  <autoFilter ref="A12:X22"/>
  <mergeCells count="32">
    <mergeCell ref="B1:K1"/>
    <mergeCell ref="B3:Y3"/>
    <mergeCell ref="R4:W5"/>
    <mergeCell ref="R6:W7"/>
    <mergeCell ref="A13:B13"/>
    <mergeCell ref="P10:P11"/>
    <mergeCell ref="L10:L11"/>
    <mergeCell ref="M10:M11"/>
    <mergeCell ref="N10:N11"/>
    <mergeCell ref="I10:I11"/>
    <mergeCell ref="K10:K11"/>
    <mergeCell ref="X10:X11"/>
    <mergeCell ref="R10:R11"/>
    <mergeCell ref="T10:T11"/>
    <mergeCell ref="U10:U11"/>
    <mergeCell ref="Q10:Q11"/>
    <mergeCell ref="D10:D11"/>
    <mergeCell ref="E10:E11"/>
    <mergeCell ref="F10:F11"/>
    <mergeCell ref="G10:G11"/>
    <mergeCell ref="A18:B18"/>
    <mergeCell ref="J10:J11"/>
    <mergeCell ref="A19:B19"/>
    <mergeCell ref="A22:E22"/>
    <mergeCell ref="S10:S11"/>
    <mergeCell ref="V10:V11"/>
    <mergeCell ref="W10:W11"/>
    <mergeCell ref="A10:A11"/>
    <mergeCell ref="H10:H11"/>
    <mergeCell ref="B10:B11"/>
    <mergeCell ref="O10:O11"/>
    <mergeCell ref="C10:C11"/>
  </mergeCells>
  <printOptions horizontalCentered="1"/>
  <pageMargins left="0.25" right="0.25" top="0.75" bottom="0.75" header="0.3" footer="0.3"/>
  <pageSetup fitToHeight="0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8"/>
  <sheetViews>
    <sheetView zoomScalePageLayoutView="0" workbookViewId="0" topLeftCell="A52">
      <selection activeCell="H16" sqref="H16"/>
    </sheetView>
  </sheetViews>
  <sheetFormatPr defaultColWidth="9.140625" defaultRowHeight="12.75"/>
  <cols>
    <col min="1" max="1" width="1.8515625" style="0" customWidth="1"/>
    <col min="2" max="8" width="8.28125" style="0" customWidth="1"/>
    <col min="9" max="9" width="11.00390625" style="0" customWidth="1"/>
    <col min="10" max="13" width="8.28125" style="0" customWidth="1"/>
    <col min="14" max="14" width="12.421875" style="0" customWidth="1"/>
    <col min="15" max="17" width="8.28125" style="0" customWidth="1"/>
    <col min="18" max="18" width="9.7109375" style="0" customWidth="1"/>
    <col min="19" max="19" width="12.421875" style="0" customWidth="1"/>
    <col min="20" max="22" width="8.28125" style="0" customWidth="1"/>
    <col min="23" max="23" width="9.57421875" style="0" customWidth="1"/>
    <col min="24" max="24" width="11.140625" style="0" customWidth="1"/>
  </cols>
  <sheetData>
    <row r="1" spans="1:24" ht="13.5" thickBot="1">
      <c r="A1" s="4"/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4"/>
      <c r="P1" s="6"/>
      <c r="Q1" s="7"/>
      <c r="R1" s="4"/>
      <c r="S1" s="4"/>
      <c r="T1" s="4"/>
      <c r="U1" s="4"/>
      <c r="V1" s="4"/>
      <c r="W1" s="4"/>
      <c r="X1" s="4"/>
    </row>
    <row r="2" spans="1:24" ht="13.5" thickBot="1">
      <c r="A2" s="8"/>
      <c r="B2" s="8"/>
      <c r="C2" s="8"/>
      <c r="D2" s="9" t="s">
        <v>251</v>
      </c>
      <c r="E2" s="9"/>
      <c r="F2" s="10"/>
      <c r="G2" s="10"/>
      <c r="H2" s="10"/>
      <c r="I2" s="11"/>
      <c r="J2" s="11"/>
      <c r="K2" s="11"/>
      <c r="L2" s="11"/>
      <c r="M2" s="11"/>
      <c r="N2" s="11"/>
      <c r="O2" s="10"/>
      <c r="P2" s="12"/>
      <c r="Q2" s="13"/>
      <c r="R2" s="10"/>
      <c r="S2" s="10"/>
      <c r="T2" s="10"/>
      <c r="U2" s="10"/>
      <c r="V2" s="10"/>
      <c r="W2" s="10"/>
      <c r="X2" s="14"/>
    </row>
    <row r="3" spans="1:24" ht="12.75">
      <c r="A3" s="8"/>
      <c r="B3" s="8"/>
      <c r="C3" s="8"/>
      <c r="D3" s="8"/>
      <c r="E3" s="8"/>
      <c r="F3" s="8"/>
      <c r="G3" s="8"/>
      <c r="H3" s="8"/>
      <c r="I3" s="15"/>
      <c r="J3" s="15"/>
      <c r="K3" s="15"/>
      <c r="L3" s="15"/>
      <c r="M3" s="15"/>
      <c r="N3" s="15"/>
      <c r="O3" s="8"/>
      <c r="P3" s="16"/>
      <c r="Q3" s="17"/>
      <c r="R3" s="8"/>
      <c r="S3" s="8"/>
      <c r="T3" s="8"/>
      <c r="U3" s="8"/>
      <c r="V3" s="8"/>
      <c r="W3" s="8"/>
      <c r="X3" s="8"/>
    </row>
    <row r="4" spans="1:24" ht="12.75">
      <c r="A4" s="2"/>
      <c r="B4" s="130" t="s">
        <v>252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24" ht="13.5" thickBot="1">
      <c r="A5" s="8"/>
      <c r="B5" s="131"/>
      <c r="C5" s="131"/>
      <c r="D5" s="131"/>
      <c r="E5" s="18"/>
      <c r="F5" s="18"/>
      <c r="G5" s="19" t="s">
        <v>253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2.75">
      <c r="A6" s="8"/>
      <c r="B6" s="8"/>
      <c r="C6" s="8"/>
      <c r="D6" s="8"/>
      <c r="E6" s="8"/>
      <c r="F6" s="8"/>
      <c r="G6" s="8"/>
      <c r="H6" s="8"/>
      <c r="I6" s="132" t="s">
        <v>254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</row>
    <row r="7" spans="1:24" ht="13.5" thickBot="1">
      <c r="A7" s="8"/>
      <c r="B7" s="8"/>
      <c r="C7" s="8"/>
      <c r="D7" s="8"/>
      <c r="E7" s="8"/>
      <c r="F7" s="8"/>
      <c r="G7" s="8"/>
      <c r="H7" s="8"/>
      <c r="I7" s="135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7"/>
    </row>
    <row r="8" spans="1:24" ht="13.5" thickBot="1">
      <c r="A8" s="8"/>
      <c r="B8" s="8"/>
      <c r="C8" s="8"/>
      <c r="D8" s="8"/>
      <c r="E8" s="8"/>
      <c r="F8" s="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3.5" thickBot="1">
      <c r="A9" s="8"/>
      <c r="B9" s="138" t="s">
        <v>255</v>
      </c>
      <c r="C9" s="139"/>
      <c r="D9" s="139"/>
      <c r="E9" s="139"/>
      <c r="F9" s="139"/>
      <c r="G9" s="139"/>
      <c r="H9" s="139"/>
      <c r="I9" s="140"/>
      <c r="J9" s="141" t="s">
        <v>256</v>
      </c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</row>
    <row r="10" spans="1:24" ht="24.75" customHeight="1" thickBot="1">
      <c r="A10" s="8"/>
      <c r="B10" s="144" t="s">
        <v>257</v>
      </c>
      <c r="C10" s="146" t="s">
        <v>258</v>
      </c>
      <c r="D10" s="148" t="s">
        <v>259</v>
      </c>
      <c r="E10" s="146" t="s">
        <v>260</v>
      </c>
      <c r="F10" s="146" t="s">
        <v>210</v>
      </c>
      <c r="G10" s="148" t="s">
        <v>261</v>
      </c>
      <c r="H10" s="148" t="s">
        <v>262</v>
      </c>
      <c r="I10" s="150" t="s">
        <v>221</v>
      </c>
      <c r="J10" s="138" t="s">
        <v>263</v>
      </c>
      <c r="K10" s="139"/>
      <c r="L10" s="139"/>
      <c r="M10" s="139"/>
      <c r="N10" s="140"/>
      <c r="O10" s="138" t="s">
        <v>264</v>
      </c>
      <c r="P10" s="139"/>
      <c r="Q10" s="139"/>
      <c r="R10" s="139"/>
      <c r="S10" s="140"/>
      <c r="T10" s="138" t="s">
        <v>265</v>
      </c>
      <c r="U10" s="139"/>
      <c r="V10" s="139"/>
      <c r="W10" s="139"/>
      <c r="X10" s="140"/>
    </row>
    <row r="11" spans="1:24" ht="57" thickBot="1">
      <c r="A11" s="4"/>
      <c r="B11" s="145"/>
      <c r="C11" s="147"/>
      <c r="D11" s="149"/>
      <c r="E11" s="147"/>
      <c r="F11" s="147"/>
      <c r="G11" s="149"/>
      <c r="H11" s="149"/>
      <c r="I11" s="151"/>
      <c r="J11" s="21" t="s">
        <v>266</v>
      </c>
      <c r="K11" s="22" t="s">
        <v>267</v>
      </c>
      <c r="L11" s="23" t="s">
        <v>268</v>
      </c>
      <c r="M11" s="24" t="s">
        <v>262</v>
      </c>
      <c r="N11" s="25" t="s">
        <v>269</v>
      </c>
      <c r="O11" s="21" t="s">
        <v>266</v>
      </c>
      <c r="P11" s="22" t="s">
        <v>267</v>
      </c>
      <c r="Q11" s="23" t="s">
        <v>268</v>
      </c>
      <c r="R11" s="24" t="s">
        <v>262</v>
      </c>
      <c r="S11" s="25" t="s">
        <v>269</v>
      </c>
      <c r="T11" s="21" t="s">
        <v>266</v>
      </c>
      <c r="U11" s="24" t="s">
        <v>267</v>
      </c>
      <c r="V11" s="24" t="s">
        <v>268</v>
      </c>
      <c r="W11" s="24" t="s">
        <v>262</v>
      </c>
      <c r="X11" s="25" t="s">
        <v>269</v>
      </c>
    </row>
    <row r="12" spans="1:24" ht="13.5" thickBot="1">
      <c r="A12" s="4"/>
      <c r="B12" s="26">
        <v>1</v>
      </c>
      <c r="C12" s="26">
        <v>2</v>
      </c>
      <c r="D12" s="26">
        <v>3</v>
      </c>
      <c r="E12" s="26">
        <v>4</v>
      </c>
      <c r="F12" s="26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8">
        <v>15</v>
      </c>
      <c r="Q12" s="28">
        <v>16</v>
      </c>
      <c r="R12" s="28">
        <v>17</v>
      </c>
      <c r="S12" s="27">
        <v>18</v>
      </c>
      <c r="T12" s="27">
        <v>19</v>
      </c>
      <c r="U12" s="27">
        <v>20</v>
      </c>
      <c r="V12" s="28">
        <v>21</v>
      </c>
      <c r="W12" s="27">
        <v>22</v>
      </c>
      <c r="X12" s="27">
        <v>23</v>
      </c>
    </row>
    <row r="13" spans="1:24" s="35" customFormat="1" ht="35.25" customHeight="1">
      <c r="A13" s="29"/>
      <c r="B13" s="30" t="s">
        <v>5</v>
      </c>
      <c r="C13" s="31" t="s">
        <v>270</v>
      </c>
      <c r="D13" s="32" t="s">
        <v>10</v>
      </c>
      <c r="E13" s="32" t="s">
        <v>11</v>
      </c>
      <c r="F13" s="31"/>
      <c r="G13" s="32" t="s">
        <v>226</v>
      </c>
      <c r="H13" s="33">
        <v>0</v>
      </c>
      <c r="I13" s="33">
        <v>8919.11</v>
      </c>
      <c r="J13" s="34" t="s">
        <v>271</v>
      </c>
      <c r="K13" s="34" t="s">
        <v>272</v>
      </c>
      <c r="L13" s="34">
        <v>100</v>
      </c>
      <c r="M13" s="34">
        <v>3585</v>
      </c>
      <c r="N13" s="34" t="s">
        <v>273</v>
      </c>
      <c r="O13" s="34" t="s">
        <v>271</v>
      </c>
      <c r="P13" s="34" t="s">
        <v>272</v>
      </c>
      <c r="Q13" s="34">
        <v>100</v>
      </c>
      <c r="R13" s="34">
        <v>3585</v>
      </c>
      <c r="S13" s="34" t="s">
        <v>273</v>
      </c>
      <c r="T13" s="34" t="s">
        <v>271</v>
      </c>
      <c r="U13" s="34" t="s">
        <v>272</v>
      </c>
      <c r="V13" s="34">
        <v>100</v>
      </c>
      <c r="W13" s="33">
        <v>0</v>
      </c>
      <c r="X13" s="33">
        <v>0</v>
      </c>
    </row>
    <row r="14" spans="1:24" s="35" customFormat="1" ht="35.25" customHeight="1">
      <c r="A14" s="29"/>
      <c r="B14" s="30" t="s">
        <v>230</v>
      </c>
      <c r="C14" s="31" t="s">
        <v>270</v>
      </c>
      <c r="D14" s="32" t="s">
        <v>10</v>
      </c>
      <c r="E14" s="32" t="s">
        <v>11</v>
      </c>
      <c r="F14" s="31"/>
      <c r="G14" s="32" t="s">
        <v>226</v>
      </c>
      <c r="H14" s="33">
        <v>9756</v>
      </c>
      <c r="I14" s="33">
        <v>5360</v>
      </c>
      <c r="J14" s="34" t="s">
        <v>271</v>
      </c>
      <c r="K14" s="34" t="s">
        <v>272</v>
      </c>
      <c r="L14" s="34">
        <v>100</v>
      </c>
      <c r="M14" s="34">
        <v>9756</v>
      </c>
      <c r="N14" s="33">
        <v>5360</v>
      </c>
      <c r="O14" s="34" t="s">
        <v>271</v>
      </c>
      <c r="P14" s="34" t="s">
        <v>272</v>
      </c>
      <c r="Q14" s="34">
        <v>100</v>
      </c>
      <c r="R14" s="34">
        <v>6042.01</v>
      </c>
      <c r="S14" s="34" t="s">
        <v>274</v>
      </c>
      <c r="T14" s="34" t="s">
        <v>271</v>
      </c>
      <c r="U14" s="34" t="s">
        <v>272</v>
      </c>
      <c r="V14" s="34">
        <v>100</v>
      </c>
      <c r="W14" s="34">
        <v>6042.01</v>
      </c>
      <c r="X14" s="34" t="s">
        <v>274</v>
      </c>
    </row>
    <row r="15" spans="1:24" s="35" customFormat="1" ht="35.25" customHeight="1">
      <c r="A15" s="29"/>
      <c r="B15" s="30" t="s">
        <v>6</v>
      </c>
      <c r="C15" s="31" t="s">
        <v>275</v>
      </c>
      <c r="D15" s="32" t="s">
        <v>276</v>
      </c>
      <c r="E15" s="32" t="s">
        <v>12</v>
      </c>
      <c r="F15" s="30"/>
      <c r="G15" s="32" t="s">
        <v>115</v>
      </c>
      <c r="H15" s="36">
        <v>12000</v>
      </c>
      <c r="I15" s="37">
        <v>139.2498</v>
      </c>
      <c r="J15" s="34" t="s">
        <v>277</v>
      </c>
      <c r="K15" s="34" t="s">
        <v>272</v>
      </c>
      <c r="L15" s="33">
        <v>100</v>
      </c>
      <c r="M15" s="36">
        <v>12000</v>
      </c>
      <c r="N15" s="37">
        <v>139.2498</v>
      </c>
      <c r="O15" s="34" t="s">
        <v>277</v>
      </c>
      <c r="P15" s="34" t="s">
        <v>272</v>
      </c>
      <c r="Q15" s="34">
        <v>100</v>
      </c>
      <c r="R15" s="34">
        <v>11000</v>
      </c>
      <c r="S15" s="34">
        <v>78.58</v>
      </c>
      <c r="T15" s="34" t="s">
        <v>277</v>
      </c>
      <c r="U15" s="34" t="s">
        <v>272</v>
      </c>
      <c r="V15" s="34">
        <v>100</v>
      </c>
      <c r="W15" s="33">
        <v>0</v>
      </c>
      <c r="X15" s="33">
        <v>0</v>
      </c>
    </row>
    <row r="16" spans="1:24" s="35" customFormat="1" ht="35.25" customHeight="1">
      <c r="A16" s="29"/>
      <c r="B16" s="30" t="s">
        <v>278</v>
      </c>
      <c r="C16" s="31" t="s">
        <v>275</v>
      </c>
      <c r="D16" s="32" t="s">
        <v>276</v>
      </c>
      <c r="E16" s="32" t="s">
        <v>12</v>
      </c>
      <c r="F16" s="30"/>
      <c r="G16" s="32" t="s">
        <v>115</v>
      </c>
      <c r="H16" s="36">
        <v>14000</v>
      </c>
      <c r="I16" s="37">
        <v>98.2142857142857</v>
      </c>
      <c r="J16" s="34" t="s">
        <v>279</v>
      </c>
      <c r="K16" s="34" t="s">
        <v>272</v>
      </c>
      <c r="L16" s="33">
        <v>100</v>
      </c>
      <c r="M16" s="36">
        <v>14000</v>
      </c>
      <c r="N16" s="37">
        <v>98.2142857142857</v>
      </c>
      <c r="O16" s="34" t="s">
        <v>277</v>
      </c>
      <c r="P16" s="34" t="s">
        <v>272</v>
      </c>
      <c r="Q16" s="34">
        <v>100</v>
      </c>
      <c r="R16" s="34">
        <v>11000</v>
      </c>
      <c r="S16" s="34">
        <v>78.58</v>
      </c>
      <c r="T16" s="34" t="s">
        <v>277</v>
      </c>
      <c r="U16" s="34" t="s">
        <v>272</v>
      </c>
      <c r="V16" s="34">
        <v>100</v>
      </c>
      <c r="W16" s="33">
        <v>0</v>
      </c>
      <c r="X16" s="33">
        <v>0</v>
      </c>
    </row>
    <row r="17" spans="2:24" s="35" customFormat="1" ht="35.25" customHeight="1">
      <c r="B17" s="30" t="s">
        <v>7</v>
      </c>
      <c r="C17" s="31" t="s">
        <v>280</v>
      </c>
      <c r="D17" s="32" t="s">
        <v>281</v>
      </c>
      <c r="E17" s="32" t="s">
        <v>282</v>
      </c>
      <c r="F17" s="32" t="s">
        <v>283</v>
      </c>
      <c r="G17" s="31" t="s">
        <v>116</v>
      </c>
      <c r="H17" s="31">
        <v>17</v>
      </c>
      <c r="I17" s="33">
        <v>13392.857142857141</v>
      </c>
      <c r="J17" s="34" t="s">
        <v>284</v>
      </c>
      <c r="K17" s="33">
        <v>0</v>
      </c>
      <c r="L17" s="33">
        <v>0</v>
      </c>
      <c r="M17" s="31">
        <v>17</v>
      </c>
      <c r="N17" s="33">
        <v>13392.857142857141</v>
      </c>
      <c r="O17" s="38" t="s">
        <v>285</v>
      </c>
      <c r="P17" s="33" t="s">
        <v>272</v>
      </c>
      <c r="Q17" s="34">
        <v>100</v>
      </c>
      <c r="R17" s="31">
        <v>8</v>
      </c>
      <c r="S17" s="39">
        <v>9375</v>
      </c>
      <c r="T17" s="40"/>
      <c r="U17" s="40"/>
      <c r="V17" s="40"/>
      <c r="W17" s="40"/>
      <c r="X17" s="40"/>
    </row>
    <row r="18" spans="2:24" s="35" customFormat="1" ht="35.25" customHeight="1">
      <c r="B18" s="30" t="s">
        <v>123</v>
      </c>
      <c r="C18" s="31" t="s">
        <v>286</v>
      </c>
      <c r="D18" s="31" t="s">
        <v>13</v>
      </c>
      <c r="E18" s="32" t="s">
        <v>14</v>
      </c>
      <c r="F18" s="32"/>
      <c r="G18" s="31" t="s">
        <v>116</v>
      </c>
      <c r="H18" s="31">
        <v>17</v>
      </c>
      <c r="I18" s="33">
        <v>8482.14285714286</v>
      </c>
      <c r="J18" s="34" t="s">
        <v>284</v>
      </c>
      <c r="K18" s="33">
        <v>0</v>
      </c>
      <c r="L18" s="33">
        <v>0</v>
      </c>
      <c r="M18" s="31">
        <v>17</v>
      </c>
      <c r="N18" s="33">
        <v>8482.14285714286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40"/>
      <c r="U18" s="40"/>
      <c r="V18" s="40"/>
      <c r="W18" s="40"/>
      <c r="X18" s="40"/>
    </row>
    <row r="19" spans="2:24" s="35" customFormat="1" ht="35.25" customHeight="1">
      <c r="B19" s="30" t="s">
        <v>124</v>
      </c>
      <c r="C19" s="31" t="s">
        <v>280</v>
      </c>
      <c r="D19" s="32" t="s">
        <v>281</v>
      </c>
      <c r="E19" s="32" t="s">
        <v>287</v>
      </c>
      <c r="F19" s="32" t="s">
        <v>283</v>
      </c>
      <c r="G19" s="31" t="s">
        <v>116</v>
      </c>
      <c r="H19" s="31">
        <v>17</v>
      </c>
      <c r="I19" s="33">
        <v>29464.2857142857</v>
      </c>
      <c r="J19" s="34" t="s">
        <v>284</v>
      </c>
      <c r="K19" s="33">
        <v>0</v>
      </c>
      <c r="L19" s="33">
        <v>0</v>
      </c>
      <c r="M19" s="33">
        <v>17</v>
      </c>
      <c r="N19" s="33">
        <v>29464.2857142857</v>
      </c>
      <c r="O19" s="38" t="s">
        <v>285</v>
      </c>
      <c r="P19" s="38" t="s">
        <v>272</v>
      </c>
      <c r="Q19" s="38">
        <v>100</v>
      </c>
      <c r="R19" s="31">
        <v>7</v>
      </c>
      <c r="S19" s="39">
        <v>26714</v>
      </c>
      <c r="T19" s="40"/>
      <c r="U19" s="40"/>
      <c r="V19" s="40"/>
      <c r="W19" s="40"/>
      <c r="X19" s="40"/>
    </row>
    <row r="20" spans="2:24" s="35" customFormat="1" ht="35.25" customHeight="1">
      <c r="B20" s="30" t="s">
        <v>125</v>
      </c>
      <c r="C20" s="31" t="s">
        <v>286</v>
      </c>
      <c r="D20" s="31" t="s">
        <v>15</v>
      </c>
      <c r="E20" s="32" t="s">
        <v>14</v>
      </c>
      <c r="F20" s="31"/>
      <c r="G20" s="31" t="s">
        <v>116</v>
      </c>
      <c r="H20" s="31">
        <v>17</v>
      </c>
      <c r="I20" s="33">
        <v>12499.999999999998</v>
      </c>
      <c r="J20" s="34" t="s">
        <v>284</v>
      </c>
      <c r="K20" s="33">
        <v>0</v>
      </c>
      <c r="L20" s="33">
        <v>0</v>
      </c>
      <c r="M20" s="31">
        <v>17</v>
      </c>
      <c r="N20" s="33">
        <v>12499.999999999998</v>
      </c>
      <c r="O20" s="38" t="s">
        <v>288</v>
      </c>
      <c r="P20" s="38" t="s">
        <v>289</v>
      </c>
      <c r="Q20" s="41">
        <v>0</v>
      </c>
      <c r="R20" s="38">
        <v>16</v>
      </c>
      <c r="S20" s="38">
        <v>8660.71</v>
      </c>
      <c r="T20" s="40"/>
      <c r="U20" s="40"/>
      <c r="V20" s="40"/>
      <c r="W20" s="40"/>
      <c r="X20" s="40"/>
    </row>
    <row r="21" spans="2:24" s="35" customFormat="1" ht="35.25" customHeight="1">
      <c r="B21" s="30" t="s">
        <v>126</v>
      </c>
      <c r="C21" s="31" t="s">
        <v>290</v>
      </c>
      <c r="D21" s="32" t="s">
        <v>16</v>
      </c>
      <c r="E21" s="32" t="s">
        <v>17</v>
      </c>
      <c r="F21" s="31"/>
      <c r="G21" s="31" t="s">
        <v>116</v>
      </c>
      <c r="H21" s="31">
        <v>95</v>
      </c>
      <c r="I21" s="33">
        <v>625</v>
      </c>
      <c r="J21" s="34" t="s">
        <v>284</v>
      </c>
      <c r="K21" s="33">
        <v>0</v>
      </c>
      <c r="L21" s="33">
        <v>0</v>
      </c>
      <c r="M21" s="31">
        <v>95</v>
      </c>
      <c r="N21" s="33">
        <v>625</v>
      </c>
      <c r="O21" s="38" t="s">
        <v>291</v>
      </c>
      <c r="P21" s="38" t="s">
        <v>289</v>
      </c>
      <c r="Q21" s="41">
        <v>0</v>
      </c>
      <c r="R21" s="31">
        <v>200</v>
      </c>
      <c r="S21" s="39">
        <v>44.64</v>
      </c>
      <c r="T21" s="40"/>
      <c r="U21" s="40"/>
      <c r="V21" s="40"/>
      <c r="W21" s="40"/>
      <c r="X21" s="40"/>
    </row>
    <row r="22" spans="2:24" s="35" customFormat="1" ht="35.25" customHeight="1">
      <c r="B22" s="30" t="s">
        <v>292</v>
      </c>
      <c r="C22" s="31" t="s">
        <v>290</v>
      </c>
      <c r="D22" s="32" t="s">
        <v>16</v>
      </c>
      <c r="E22" s="32" t="s">
        <v>17</v>
      </c>
      <c r="F22" s="31"/>
      <c r="G22" s="31" t="s">
        <v>116</v>
      </c>
      <c r="H22" s="31">
        <v>60</v>
      </c>
      <c r="I22" s="33">
        <v>624.9999999999999</v>
      </c>
      <c r="J22" s="34" t="s">
        <v>284</v>
      </c>
      <c r="K22" s="33">
        <v>0</v>
      </c>
      <c r="L22" s="33">
        <v>0</v>
      </c>
      <c r="M22" s="31">
        <v>60</v>
      </c>
      <c r="N22" s="33">
        <v>624.9999999999999</v>
      </c>
      <c r="O22" s="38" t="s">
        <v>291</v>
      </c>
      <c r="P22" s="38" t="s">
        <v>289</v>
      </c>
      <c r="Q22" s="41">
        <v>0</v>
      </c>
      <c r="R22" s="31">
        <v>200</v>
      </c>
      <c r="S22" s="39">
        <v>44.64</v>
      </c>
      <c r="T22" s="40"/>
      <c r="U22" s="40"/>
      <c r="V22" s="40"/>
      <c r="W22" s="40"/>
      <c r="X22" s="40"/>
    </row>
    <row r="23" spans="2:24" s="35" customFormat="1" ht="35.25" customHeight="1">
      <c r="B23" s="30" t="s">
        <v>127</v>
      </c>
      <c r="C23" s="31" t="s">
        <v>293</v>
      </c>
      <c r="D23" s="32" t="s">
        <v>18</v>
      </c>
      <c r="E23" s="32" t="s">
        <v>18</v>
      </c>
      <c r="F23" s="31"/>
      <c r="G23" s="31" t="s">
        <v>117</v>
      </c>
      <c r="H23" s="31">
        <v>40</v>
      </c>
      <c r="I23" s="33">
        <v>892.8571428571428</v>
      </c>
      <c r="J23" s="42" t="s">
        <v>294</v>
      </c>
      <c r="K23" s="33">
        <v>0</v>
      </c>
      <c r="L23" s="33">
        <v>0</v>
      </c>
      <c r="M23" s="31">
        <v>40</v>
      </c>
      <c r="N23" s="33">
        <v>892.8571428571428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/>
      <c r="U23" s="40"/>
      <c r="V23" s="40"/>
      <c r="W23" s="40"/>
      <c r="X23" s="40"/>
    </row>
    <row r="24" spans="2:24" s="35" customFormat="1" ht="35.25" customHeight="1">
      <c r="B24" s="30" t="s">
        <v>128</v>
      </c>
      <c r="C24" s="43" t="s">
        <v>295</v>
      </c>
      <c r="D24" s="44" t="s">
        <v>296</v>
      </c>
      <c r="E24" s="32" t="s">
        <v>19</v>
      </c>
      <c r="F24" s="31"/>
      <c r="G24" s="31" t="s">
        <v>117</v>
      </c>
      <c r="H24" s="31">
        <v>5</v>
      </c>
      <c r="I24" s="33">
        <v>312.49999999999994</v>
      </c>
      <c r="J24" s="42" t="s">
        <v>294</v>
      </c>
      <c r="K24" s="33">
        <v>0</v>
      </c>
      <c r="L24" s="33">
        <v>0</v>
      </c>
      <c r="M24" s="31">
        <v>5</v>
      </c>
      <c r="N24" s="33">
        <v>312.49999999999994</v>
      </c>
      <c r="O24" s="45" t="s">
        <v>294</v>
      </c>
      <c r="P24" s="46"/>
      <c r="Q24" s="47">
        <v>0</v>
      </c>
      <c r="R24" s="31">
        <v>48</v>
      </c>
      <c r="S24" s="31">
        <v>281.25</v>
      </c>
      <c r="T24" s="45" t="s">
        <v>294</v>
      </c>
      <c r="U24" s="48"/>
      <c r="V24" s="41">
        <v>0</v>
      </c>
      <c r="W24" s="48"/>
      <c r="X24" s="48"/>
    </row>
    <row r="25" spans="2:24" s="35" customFormat="1" ht="35.25" customHeight="1">
      <c r="B25" s="30" t="s">
        <v>297</v>
      </c>
      <c r="C25" s="43" t="s">
        <v>295</v>
      </c>
      <c r="D25" s="44" t="s">
        <v>298</v>
      </c>
      <c r="E25" s="32" t="s">
        <v>299</v>
      </c>
      <c r="F25" s="31"/>
      <c r="G25" s="31" t="s">
        <v>117</v>
      </c>
      <c r="H25" s="31">
        <v>10</v>
      </c>
      <c r="I25" s="33">
        <v>227.67857142857142</v>
      </c>
      <c r="J25" s="42" t="s">
        <v>294</v>
      </c>
      <c r="K25" s="33">
        <v>0</v>
      </c>
      <c r="L25" s="33">
        <v>0</v>
      </c>
      <c r="M25" s="31">
        <v>10</v>
      </c>
      <c r="N25" s="33">
        <v>227.67857142857142</v>
      </c>
      <c r="O25" s="45" t="s">
        <v>294</v>
      </c>
      <c r="P25" s="46"/>
      <c r="Q25" s="41">
        <v>0</v>
      </c>
      <c r="R25" s="31">
        <v>6</v>
      </c>
      <c r="S25" s="39">
        <v>249.99999999999997</v>
      </c>
      <c r="T25" s="45" t="s">
        <v>294</v>
      </c>
      <c r="U25" s="48"/>
      <c r="V25" s="41">
        <v>0</v>
      </c>
      <c r="W25" s="48"/>
      <c r="X25" s="48"/>
    </row>
    <row r="26" spans="2:24" s="35" customFormat="1" ht="35.25" customHeight="1">
      <c r="B26" s="30" t="s">
        <v>129</v>
      </c>
      <c r="C26" s="43" t="s">
        <v>300</v>
      </c>
      <c r="D26" s="44" t="s">
        <v>20</v>
      </c>
      <c r="E26" s="32" t="s">
        <v>19</v>
      </c>
      <c r="F26" s="31"/>
      <c r="G26" s="31" t="s">
        <v>117</v>
      </c>
      <c r="H26" s="31">
        <v>5</v>
      </c>
      <c r="I26" s="33">
        <v>312.49999999999994</v>
      </c>
      <c r="J26" s="42" t="s">
        <v>294</v>
      </c>
      <c r="K26" s="33">
        <v>0</v>
      </c>
      <c r="L26" s="33">
        <v>0</v>
      </c>
      <c r="M26" s="31">
        <v>5</v>
      </c>
      <c r="N26" s="33">
        <v>312.49999999999994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49"/>
      <c r="U26" s="49"/>
      <c r="V26" s="49"/>
      <c r="W26" s="49"/>
      <c r="X26" s="49"/>
    </row>
    <row r="27" spans="2:24" s="35" customFormat="1" ht="35.25" customHeight="1">
      <c r="B27" s="30" t="s">
        <v>301</v>
      </c>
      <c r="C27" s="43" t="s">
        <v>300</v>
      </c>
      <c r="D27" s="44" t="s">
        <v>20</v>
      </c>
      <c r="E27" s="32" t="s">
        <v>19</v>
      </c>
      <c r="F27" s="31"/>
      <c r="G27" s="31" t="s">
        <v>117</v>
      </c>
      <c r="H27" s="31">
        <v>2</v>
      </c>
      <c r="I27" s="33">
        <v>491.07</v>
      </c>
      <c r="J27" s="42" t="s">
        <v>294</v>
      </c>
      <c r="K27" s="33">
        <v>0</v>
      </c>
      <c r="L27" s="33">
        <v>0</v>
      </c>
      <c r="M27" s="31">
        <v>2</v>
      </c>
      <c r="N27" s="33">
        <v>491.07</v>
      </c>
      <c r="O27" s="50" t="s">
        <v>294</v>
      </c>
      <c r="P27" s="51"/>
      <c r="Q27" s="47">
        <v>0</v>
      </c>
      <c r="R27" s="52">
        <v>24</v>
      </c>
      <c r="S27" s="52">
        <v>290.18</v>
      </c>
      <c r="T27" s="50" t="s">
        <v>294</v>
      </c>
      <c r="U27" s="53"/>
      <c r="V27" s="54">
        <v>0</v>
      </c>
      <c r="W27" s="53"/>
      <c r="X27" s="53"/>
    </row>
    <row r="28" spans="2:24" s="35" customFormat="1" ht="35.25" customHeight="1">
      <c r="B28" s="30" t="s">
        <v>130</v>
      </c>
      <c r="C28" s="43" t="s">
        <v>302</v>
      </c>
      <c r="D28" s="44" t="s">
        <v>21</v>
      </c>
      <c r="E28" s="44" t="s">
        <v>19</v>
      </c>
      <c r="F28" s="31"/>
      <c r="G28" s="31" t="s">
        <v>117</v>
      </c>
      <c r="H28" s="31">
        <v>14</v>
      </c>
      <c r="I28" s="33">
        <v>714.2857142857142</v>
      </c>
      <c r="J28" s="42" t="s">
        <v>294</v>
      </c>
      <c r="K28" s="33">
        <v>0</v>
      </c>
      <c r="L28" s="33">
        <v>0</v>
      </c>
      <c r="M28" s="31">
        <v>14</v>
      </c>
      <c r="N28" s="33">
        <v>714.2857142857142</v>
      </c>
      <c r="O28" s="50" t="s">
        <v>291</v>
      </c>
      <c r="P28" s="50" t="s">
        <v>289</v>
      </c>
      <c r="Q28" s="50">
        <v>0</v>
      </c>
      <c r="R28" s="50">
        <v>30</v>
      </c>
      <c r="S28" s="50">
        <v>517.86</v>
      </c>
      <c r="T28" s="50"/>
      <c r="U28" s="48"/>
      <c r="V28" s="48"/>
      <c r="W28" s="48"/>
      <c r="X28" s="48"/>
    </row>
    <row r="29" spans="2:24" s="35" customFormat="1" ht="35.25" customHeight="1">
      <c r="B29" s="30" t="s">
        <v>131</v>
      </c>
      <c r="C29" s="43" t="s">
        <v>303</v>
      </c>
      <c r="D29" s="44" t="s">
        <v>304</v>
      </c>
      <c r="E29" s="44" t="s">
        <v>305</v>
      </c>
      <c r="F29" s="31"/>
      <c r="G29" s="31" t="s">
        <v>117</v>
      </c>
      <c r="H29" s="31">
        <v>6</v>
      </c>
      <c r="I29" s="33">
        <v>2142.8571428571427</v>
      </c>
      <c r="J29" s="42" t="s">
        <v>294</v>
      </c>
      <c r="K29" s="33">
        <v>0</v>
      </c>
      <c r="L29" s="33">
        <v>0</v>
      </c>
      <c r="M29" s="31">
        <v>6</v>
      </c>
      <c r="N29" s="33">
        <v>2142.8571428571427</v>
      </c>
      <c r="O29" s="38" t="s">
        <v>291</v>
      </c>
      <c r="P29" s="50" t="s">
        <v>289</v>
      </c>
      <c r="Q29" s="41">
        <v>0</v>
      </c>
      <c r="R29" s="31">
        <v>12</v>
      </c>
      <c r="S29" s="39">
        <v>2142.86</v>
      </c>
      <c r="T29" s="40"/>
      <c r="U29" s="40"/>
      <c r="V29" s="40"/>
      <c r="W29" s="40"/>
      <c r="X29" s="40"/>
    </row>
    <row r="30" spans="2:24" s="35" customFormat="1" ht="35.25" customHeight="1">
      <c r="B30" s="30" t="s">
        <v>132</v>
      </c>
      <c r="C30" s="43" t="s">
        <v>302</v>
      </c>
      <c r="D30" s="44" t="s">
        <v>22</v>
      </c>
      <c r="E30" s="44" t="s">
        <v>19</v>
      </c>
      <c r="F30" s="31"/>
      <c r="G30" s="31" t="s">
        <v>117</v>
      </c>
      <c r="H30" s="31">
        <v>6</v>
      </c>
      <c r="I30" s="33">
        <v>267.85714285714283</v>
      </c>
      <c r="J30" s="42" t="s">
        <v>294</v>
      </c>
      <c r="K30" s="33">
        <v>0</v>
      </c>
      <c r="L30" s="33">
        <v>0</v>
      </c>
      <c r="M30" s="31">
        <v>6</v>
      </c>
      <c r="N30" s="33">
        <v>267.85714285714283</v>
      </c>
      <c r="O30" s="45" t="s">
        <v>294</v>
      </c>
      <c r="P30" s="38"/>
      <c r="Q30" s="40"/>
      <c r="R30" s="40"/>
      <c r="S30" s="40"/>
      <c r="T30" s="40"/>
      <c r="U30" s="40"/>
      <c r="V30" s="40"/>
      <c r="W30" s="40"/>
      <c r="X30" s="40"/>
    </row>
    <row r="31" spans="2:24" s="35" customFormat="1" ht="35.25" customHeight="1">
      <c r="B31" s="30" t="s">
        <v>306</v>
      </c>
      <c r="C31" s="43" t="s">
        <v>302</v>
      </c>
      <c r="D31" s="44" t="s">
        <v>22</v>
      </c>
      <c r="E31" s="44" t="s">
        <v>307</v>
      </c>
      <c r="F31" s="31"/>
      <c r="G31" s="31" t="s">
        <v>117</v>
      </c>
      <c r="H31" s="31">
        <v>6</v>
      </c>
      <c r="I31" s="33">
        <v>342.85714285714283</v>
      </c>
      <c r="J31" s="42" t="s">
        <v>294</v>
      </c>
      <c r="K31" s="33">
        <v>0</v>
      </c>
      <c r="L31" s="33">
        <v>0</v>
      </c>
      <c r="M31" s="31">
        <v>6</v>
      </c>
      <c r="N31" s="33">
        <v>342.85714285714283</v>
      </c>
      <c r="O31" s="45" t="s">
        <v>294</v>
      </c>
      <c r="P31" s="38"/>
      <c r="Q31" s="40"/>
      <c r="R31" s="40"/>
      <c r="S31" s="40"/>
      <c r="T31" s="40"/>
      <c r="U31" s="40"/>
      <c r="V31" s="40"/>
      <c r="W31" s="40"/>
      <c r="X31" s="40"/>
    </row>
    <row r="32" spans="2:24" s="35" customFormat="1" ht="35.25" customHeight="1">
      <c r="B32" s="30" t="s">
        <v>133</v>
      </c>
      <c r="C32" s="31" t="s">
        <v>308</v>
      </c>
      <c r="D32" s="44" t="s">
        <v>23</v>
      </c>
      <c r="E32" s="44" t="s">
        <v>24</v>
      </c>
      <c r="F32" s="31"/>
      <c r="G32" s="31" t="s">
        <v>118</v>
      </c>
      <c r="H32" s="31">
        <v>30</v>
      </c>
      <c r="I32" s="33">
        <v>71.42857142857142</v>
      </c>
      <c r="J32" s="42" t="s">
        <v>294</v>
      </c>
      <c r="K32" s="33">
        <v>0</v>
      </c>
      <c r="L32" s="33">
        <v>0</v>
      </c>
      <c r="M32" s="31">
        <v>30</v>
      </c>
      <c r="N32" s="33">
        <v>71.42857142857142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/>
      <c r="U32" s="40"/>
      <c r="V32" s="40"/>
      <c r="W32" s="40"/>
      <c r="X32" s="40"/>
    </row>
    <row r="33" spans="2:24" s="35" customFormat="1" ht="35.25" customHeight="1">
      <c r="B33" s="30" t="s">
        <v>309</v>
      </c>
      <c r="C33" s="31" t="s">
        <v>308</v>
      </c>
      <c r="D33" s="44" t="s">
        <v>310</v>
      </c>
      <c r="E33" s="44" t="s">
        <v>311</v>
      </c>
      <c r="F33" s="31"/>
      <c r="G33" s="31" t="s">
        <v>312</v>
      </c>
      <c r="H33" s="31">
        <v>2</v>
      </c>
      <c r="I33" s="33">
        <v>17410.71</v>
      </c>
      <c r="J33" s="42" t="s">
        <v>294</v>
      </c>
      <c r="K33" s="33">
        <v>0</v>
      </c>
      <c r="L33" s="33">
        <v>0</v>
      </c>
      <c r="M33" s="31">
        <v>2</v>
      </c>
      <c r="N33" s="33">
        <v>17410.71</v>
      </c>
      <c r="O33" s="45" t="s">
        <v>294</v>
      </c>
      <c r="P33" s="46"/>
      <c r="Q33" s="47">
        <v>0</v>
      </c>
      <c r="R33" s="31">
        <v>2</v>
      </c>
      <c r="S33" s="55">
        <v>17410.71</v>
      </c>
      <c r="T33" s="45" t="s">
        <v>294</v>
      </c>
      <c r="U33" s="48"/>
      <c r="V33" s="41">
        <v>0</v>
      </c>
      <c r="W33" s="48"/>
      <c r="X33" s="48"/>
    </row>
    <row r="34" spans="2:24" s="35" customFormat="1" ht="35.25" customHeight="1">
      <c r="B34" s="30" t="s">
        <v>134</v>
      </c>
      <c r="C34" s="31" t="s">
        <v>308</v>
      </c>
      <c r="D34" s="44" t="s">
        <v>25</v>
      </c>
      <c r="E34" s="44" t="s">
        <v>26</v>
      </c>
      <c r="F34" s="31"/>
      <c r="G34" s="31" t="s">
        <v>118</v>
      </c>
      <c r="H34" s="31">
        <v>30</v>
      </c>
      <c r="I34" s="33">
        <v>133.92857142857142</v>
      </c>
      <c r="J34" s="42" t="s">
        <v>294</v>
      </c>
      <c r="K34" s="33">
        <v>0</v>
      </c>
      <c r="L34" s="33">
        <v>0</v>
      </c>
      <c r="M34" s="31">
        <v>30</v>
      </c>
      <c r="N34" s="33">
        <v>133.92857142857142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40"/>
      <c r="U34" s="40"/>
      <c r="V34" s="40"/>
      <c r="W34" s="40"/>
      <c r="X34" s="40"/>
    </row>
    <row r="35" spans="2:24" s="35" customFormat="1" ht="35.25" customHeight="1">
      <c r="B35" s="30" t="s">
        <v>313</v>
      </c>
      <c r="C35" s="31" t="s">
        <v>308</v>
      </c>
      <c r="D35" s="44" t="s">
        <v>314</v>
      </c>
      <c r="E35" s="44" t="s">
        <v>315</v>
      </c>
      <c r="F35" s="31"/>
      <c r="G35" s="31" t="s">
        <v>118</v>
      </c>
      <c r="H35" s="31">
        <v>30</v>
      </c>
      <c r="I35" s="33">
        <v>205.35714285714283</v>
      </c>
      <c r="J35" s="42" t="s">
        <v>294</v>
      </c>
      <c r="K35" s="33">
        <v>0</v>
      </c>
      <c r="L35" s="33">
        <v>0</v>
      </c>
      <c r="M35" s="31">
        <v>30</v>
      </c>
      <c r="N35" s="33">
        <v>205.35714285714283</v>
      </c>
      <c r="O35" s="38" t="s">
        <v>291</v>
      </c>
      <c r="P35" s="38" t="s">
        <v>289</v>
      </c>
      <c r="Q35" s="41">
        <v>0</v>
      </c>
      <c r="R35" s="31">
        <v>10</v>
      </c>
      <c r="S35" s="39">
        <v>133.99</v>
      </c>
      <c r="T35" s="40"/>
      <c r="U35" s="40"/>
      <c r="V35" s="40"/>
      <c r="W35" s="40"/>
      <c r="X35" s="40"/>
    </row>
    <row r="36" spans="2:24" s="35" customFormat="1" ht="35.25" customHeight="1">
      <c r="B36" s="30" t="s">
        <v>135</v>
      </c>
      <c r="C36" s="31" t="s">
        <v>316</v>
      </c>
      <c r="D36" s="44" t="s">
        <v>27</v>
      </c>
      <c r="E36" s="44" t="s">
        <v>19</v>
      </c>
      <c r="F36" s="31"/>
      <c r="G36" s="31" t="s">
        <v>119</v>
      </c>
      <c r="H36" s="31">
        <v>10</v>
      </c>
      <c r="I36" s="33">
        <v>133.92857142857142</v>
      </c>
      <c r="J36" s="42" t="s">
        <v>294</v>
      </c>
      <c r="K36" s="33">
        <v>0</v>
      </c>
      <c r="L36" s="33">
        <v>0</v>
      </c>
      <c r="M36" s="31">
        <v>10</v>
      </c>
      <c r="N36" s="33">
        <v>133.92857142857142</v>
      </c>
      <c r="O36" s="33"/>
      <c r="P36" s="33"/>
      <c r="Q36" s="40"/>
      <c r="R36" s="40"/>
      <c r="S36" s="40"/>
      <c r="T36" s="40"/>
      <c r="U36" s="40"/>
      <c r="V36" s="40"/>
      <c r="W36" s="40"/>
      <c r="X36" s="40"/>
    </row>
    <row r="37" spans="2:24" s="35" customFormat="1" ht="35.25" customHeight="1">
      <c r="B37" s="30" t="s">
        <v>317</v>
      </c>
      <c r="C37" s="31" t="s">
        <v>316</v>
      </c>
      <c r="D37" s="44" t="s">
        <v>318</v>
      </c>
      <c r="E37" s="44" t="s">
        <v>319</v>
      </c>
      <c r="F37" s="31"/>
      <c r="G37" s="31" t="s">
        <v>119</v>
      </c>
      <c r="H37" s="31">
        <v>50</v>
      </c>
      <c r="I37" s="33">
        <v>200.8928571428571</v>
      </c>
      <c r="J37" s="42" t="s">
        <v>294</v>
      </c>
      <c r="K37" s="33">
        <v>0</v>
      </c>
      <c r="L37" s="33">
        <v>0</v>
      </c>
      <c r="M37" s="31">
        <v>50</v>
      </c>
      <c r="N37" s="33">
        <v>200.8928571428571</v>
      </c>
      <c r="O37" s="45" t="s">
        <v>294</v>
      </c>
      <c r="P37" s="46"/>
      <c r="Q37" s="47">
        <v>0</v>
      </c>
      <c r="R37" s="31">
        <v>48</v>
      </c>
      <c r="S37" s="31">
        <v>176.79</v>
      </c>
      <c r="T37" s="45" t="s">
        <v>294</v>
      </c>
      <c r="U37" s="48"/>
      <c r="V37" s="41">
        <v>0</v>
      </c>
      <c r="W37" s="48"/>
      <c r="X37" s="48"/>
    </row>
    <row r="38" spans="2:24" s="35" customFormat="1" ht="35.25" customHeight="1">
      <c r="B38" s="30" t="s">
        <v>136</v>
      </c>
      <c r="C38" s="56" t="s">
        <v>320</v>
      </c>
      <c r="D38" s="32" t="s">
        <v>41</v>
      </c>
      <c r="E38" s="32" t="s">
        <v>321</v>
      </c>
      <c r="F38" s="31"/>
      <c r="G38" s="31" t="s">
        <v>119</v>
      </c>
      <c r="H38" s="31">
        <v>6</v>
      </c>
      <c r="I38" s="33">
        <v>535.7142857142857</v>
      </c>
      <c r="J38" s="42" t="s">
        <v>294</v>
      </c>
      <c r="K38" s="33">
        <v>0</v>
      </c>
      <c r="L38" s="33">
        <v>0</v>
      </c>
      <c r="M38" s="31">
        <v>6</v>
      </c>
      <c r="N38" s="33">
        <v>535.714285714286</v>
      </c>
      <c r="O38" s="45" t="s">
        <v>294</v>
      </c>
      <c r="P38" s="57"/>
      <c r="Q38" s="47">
        <v>0</v>
      </c>
      <c r="R38" s="52">
        <v>120</v>
      </c>
      <c r="S38" s="58">
        <v>678.58</v>
      </c>
      <c r="T38" s="45" t="s">
        <v>294</v>
      </c>
      <c r="U38" s="40"/>
      <c r="V38" s="41">
        <v>0</v>
      </c>
      <c r="W38" s="40"/>
      <c r="X38" s="40"/>
    </row>
    <row r="39" spans="2:24" s="35" customFormat="1" ht="35.25" customHeight="1">
      <c r="B39" s="30" t="s">
        <v>322</v>
      </c>
      <c r="C39" s="56" t="s">
        <v>320</v>
      </c>
      <c r="D39" s="32" t="s">
        <v>41</v>
      </c>
      <c r="E39" s="32" t="s">
        <v>321</v>
      </c>
      <c r="F39" s="31"/>
      <c r="G39" s="31" t="s">
        <v>119</v>
      </c>
      <c r="H39" s="31">
        <v>6</v>
      </c>
      <c r="I39" s="33">
        <v>758.93</v>
      </c>
      <c r="J39" s="42" t="s">
        <v>294</v>
      </c>
      <c r="K39" s="33">
        <v>0</v>
      </c>
      <c r="L39" s="33">
        <v>0</v>
      </c>
      <c r="M39" s="31">
        <v>6</v>
      </c>
      <c r="N39" s="33">
        <v>758.93</v>
      </c>
      <c r="O39" s="45" t="s">
        <v>294</v>
      </c>
      <c r="P39" s="57"/>
      <c r="Q39" s="47">
        <v>0</v>
      </c>
      <c r="R39" s="52">
        <v>120</v>
      </c>
      <c r="S39" s="58">
        <v>678.58</v>
      </c>
      <c r="T39" s="45" t="s">
        <v>294</v>
      </c>
      <c r="U39" s="40"/>
      <c r="V39" s="41">
        <v>0</v>
      </c>
      <c r="W39" s="40"/>
      <c r="X39" s="40"/>
    </row>
    <row r="40" spans="2:24" s="35" customFormat="1" ht="35.25" customHeight="1">
      <c r="B40" s="30" t="s">
        <v>137</v>
      </c>
      <c r="C40" s="31" t="s">
        <v>323</v>
      </c>
      <c r="D40" s="32" t="s">
        <v>28</v>
      </c>
      <c r="E40" s="32" t="s">
        <v>29</v>
      </c>
      <c r="F40" s="31"/>
      <c r="G40" s="31" t="s">
        <v>117</v>
      </c>
      <c r="H40" s="31">
        <v>20</v>
      </c>
      <c r="I40" s="33">
        <v>44.64285714285714</v>
      </c>
      <c r="J40" s="42" t="s">
        <v>294</v>
      </c>
      <c r="K40" s="33">
        <v>0</v>
      </c>
      <c r="L40" s="33">
        <v>0</v>
      </c>
      <c r="M40" s="31">
        <v>20</v>
      </c>
      <c r="N40" s="33">
        <v>44.64285714285714</v>
      </c>
      <c r="O40" s="45" t="s">
        <v>294</v>
      </c>
      <c r="P40" s="46"/>
      <c r="Q40" s="47">
        <v>0</v>
      </c>
      <c r="R40" s="31">
        <v>240</v>
      </c>
      <c r="S40" s="31">
        <v>62.5</v>
      </c>
      <c r="T40" s="45" t="s">
        <v>294</v>
      </c>
      <c r="U40" s="48"/>
      <c r="V40" s="41">
        <v>0</v>
      </c>
      <c r="W40" s="48"/>
      <c r="X40" s="48"/>
    </row>
    <row r="41" spans="2:24" s="35" customFormat="1" ht="35.25" customHeight="1">
      <c r="B41" s="30" t="s">
        <v>138</v>
      </c>
      <c r="C41" s="31" t="s">
        <v>324</v>
      </c>
      <c r="D41" s="32" t="s">
        <v>30</v>
      </c>
      <c r="E41" s="32" t="s">
        <v>30</v>
      </c>
      <c r="F41" s="31"/>
      <c r="G41" s="31" t="s">
        <v>117</v>
      </c>
      <c r="H41" s="31">
        <v>2</v>
      </c>
      <c r="I41" s="33">
        <v>6696.428571428571</v>
      </c>
      <c r="J41" s="33"/>
      <c r="K41" s="33">
        <v>0</v>
      </c>
      <c r="L41" s="33">
        <v>0</v>
      </c>
      <c r="M41" s="31">
        <v>2</v>
      </c>
      <c r="N41" s="33">
        <v>6696.428571428571</v>
      </c>
      <c r="O41" s="48"/>
      <c r="P41" s="46"/>
      <c r="Q41" s="41"/>
      <c r="R41" s="31"/>
      <c r="S41" s="39"/>
      <c r="T41" s="45" t="s">
        <v>294</v>
      </c>
      <c r="U41" s="48"/>
      <c r="V41" s="41">
        <v>0</v>
      </c>
      <c r="W41" s="48"/>
      <c r="X41" s="48"/>
    </row>
    <row r="42" spans="2:24" s="35" customFormat="1" ht="35.25" customHeight="1">
      <c r="B42" s="30" t="s">
        <v>139</v>
      </c>
      <c r="C42" s="59" t="s">
        <v>325</v>
      </c>
      <c r="D42" s="60" t="s">
        <v>31</v>
      </c>
      <c r="E42" s="60" t="s">
        <v>32</v>
      </c>
      <c r="F42" s="31"/>
      <c r="G42" s="31" t="s">
        <v>117</v>
      </c>
      <c r="H42" s="31">
        <v>140</v>
      </c>
      <c r="I42" s="33">
        <v>4.4642857142857135</v>
      </c>
      <c r="J42" s="42" t="s">
        <v>294</v>
      </c>
      <c r="K42" s="33">
        <v>0</v>
      </c>
      <c r="L42" s="33">
        <v>0</v>
      </c>
      <c r="M42" s="31">
        <v>140</v>
      </c>
      <c r="N42" s="33">
        <v>4.4642857142857135</v>
      </c>
      <c r="O42" s="45" t="s">
        <v>294</v>
      </c>
      <c r="P42" s="33"/>
      <c r="Q42" s="40"/>
      <c r="R42" s="40"/>
      <c r="S42" s="40"/>
      <c r="T42" s="40"/>
      <c r="U42" s="40"/>
      <c r="V42" s="40"/>
      <c r="W42" s="40"/>
      <c r="X42" s="40"/>
    </row>
    <row r="43" spans="2:24" s="35" customFormat="1" ht="35.25" customHeight="1">
      <c r="B43" s="30" t="s">
        <v>140</v>
      </c>
      <c r="C43" s="59" t="s">
        <v>325</v>
      </c>
      <c r="D43" s="32" t="s">
        <v>33</v>
      </c>
      <c r="E43" s="60" t="s">
        <v>34</v>
      </c>
      <c r="F43" s="31"/>
      <c r="G43" s="31" t="s">
        <v>117</v>
      </c>
      <c r="H43" s="31">
        <v>2</v>
      </c>
      <c r="I43" s="33">
        <v>1339.2857142857142</v>
      </c>
      <c r="J43" s="42" t="s">
        <v>294</v>
      </c>
      <c r="K43" s="33">
        <v>0</v>
      </c>
      <c r="L43" s="33">
        <v>0</v>
      </c>
      <c r="M43" s="31">
        <v>2</v>
      </c>
      <c r="N43" s="33">
        <v>1339.2857142857142</v>
      </c>
      <c r="O43" s="45" t="s">
        <v>294</v>
      </c>
      <c r="P43" s="46"/>
      <c r="Q43" s="47">
        <v>0</v>
      </c>
      <c r="R43" s="31">
        <v>6</v>
      </c>
      <c r="S43" s="31">
        <v>491.07</v>
      </c>
      <c r="T43" s="45" t="s">
        <v>294</v>
      </c>
      <c r="U43" s="48"/>
      <c r="V43" s="41">
        <v>0</v>
      </c>
      <c r="W43" s="48"/>
      <c r="X43" s="48"/>
    </row>
    <row r="44" spans="2:24" s="35" customFormat="1" ht="35.25" customHeight="1">
      <c r="B44" s="30" t="s">
        <v>141</v>
      </c>
      <c r="C44" s="31" t="s">
        <v>325</v>
      </c>
      <c r="D44" s="32" t="s">
        <v>35</v>
      </c>
      <c r="E44" s="32" t="s">
        <v>326</v>
      </c>
      <c r="F44" s="31"/>
      <c r="G44" s="31" t="s">
        <v>117</v>
      </c>
      <c r="H44" s="31">
        <v>10</v>
      </c>
      <c r="I44" s="33">
        <v>267.85714285714283</v>
      </c>
      <c r="J44" s="42" t="s">
        <v>294</v>
      </c>
      <c r="K44" s="33">
        <v>0</v>
      </c>
      <c r="L44" s="33">
        <v>0</v>
      </c>
      <c r="M44" s="31">
        <v>10</v>
      </c>
      <c r="N44" s="33">
        <v>267.85714285714283</v>
      </c>
      <c r="O44" s="45" t="s">
        <v>294</v>
      </c>
      <c r="P44" s="46"/>
      <c r="Q44" s="47">
        <v>0</v>
      </c>
      <c r="R44" s="31">
        <v>48</v>
      </c>
      <c r="S44" s="31">
        <v>352.68</v>
      </c>
      <c r="T44" s="45" t="s">
        <v>294</v>
      </c>
      <c r="U44" s="48"/>
      <c r="V44" s="41">
        <v>0</v>
      </c>
      <c r="W44" s="48"/>
      <c r="X44" s="48"/>
    </row>
    <row r="45" spans="2:24" s="35" customFormat="1" ht="35.25" customHeight="1">
      <c r="B45" s="30" t="s">
        <v>142</v>
      </c>
      <c r="C45" s="31" t="s">
        <v>327</v>
      </c>
      <c r="D45" s="60" t="s">
        <v>36</v>
      </c>
      <c r="E45" s="32" t="s">
        <v>37</v>
      </c>
      <c r="F45" s="31"/>
      <c r="G45" s="31" t="s">
        <v>119</v>
      </c>
      <c r="H45" s="31">
        <v>10</v>
      </c>
      <c r="I45" s="33">
        <v>178.57142857142856</v>
      </c>
      <c r="J45" s="42" t="s">
        <v>294</v>
      </c>
      <c r="K45" s="33">
        <v>0</v>
      </c>
      <c r="L45" s="33">
        <v>0</v>
      </c>
      <c r="M45" s="31">
        <v>10</v>
      </c>
      <c r="N45" s="33">
        <v>178.57142857142856</v>
      </c>
      <c r="O45" s="45" t="s">
        <v>294</v>
      </c>
      <c r="P45" s="46"/>
      <c r="Q45" s="47">
        <v>0</v>
      </c>
      <c r="R45" s="31">
        <v>24</v>
      </c>
      <c r="S45" s="31">
        <v>22.32</v>
      </c>
      <c r="T45" s="45" t="s">
        <v>294</v>
      </c>
      <c r="U45" s="48"/>
      <c r="V45" s="41">
        <v>0</v>
      </c>
      <c r="W45" s="48"/>
      <c r="X45" s="48"/>
    </row>
    <row r="46" spans="2:24" s="35" customFormat="1" ht="35.25" customHeight="1">
      <c r="B46" s="30" t="s">
        <v>143</v>
      </c>
      <c r="C46" s="59" t="s">
        <v>328</v>
      </c>
      <c r="D46" s="32" t="s">
        <v>38</v>
      </c>
      <c r="E46" s="32" t="s">
        <v>39</v>
      </c>
      <c r="F46" s="31"/>
      <c r="G46" s="31" t="s">
        <v>117</v>
      </c>
      <c r="H46" s="31">
        <v>3</v>
      </c>
      <c r="I46" s="33">
        <v>2140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40"/>
      <c r="X46" s="40"/>
    </row>
    <row r="47" spans="2:24" s="35" customFormat="1" ht="35.25" customHeight="1">
      <c r="B47" s="30" t="s">
        <v>144</v>
      </c>
      <c r="C47" s="59" t="s">
        <v>329</v>
      </c>
      <c r="D47" s="60" t="s">
        <v>40</v>
      </c>
      <c r="E47" s="60" t="s">
        <v>330</v>
      </c>
      <c r="F47" s="31"/>
      <c r="G47" s="31" t="s">
        <v>117</v>
      </c>
      <c r="H47" s="31">
        <v>16</v>
      </c>
      <c r="I47" s="33">
        <v>2500</v>
      </c>
      <c r="J47" s="42" t="s">
        <v>294</v>
      </c>
      <c r="K47" s="33">
        <v>0</v>
      </c>
      <c r="L47" s="33">
        <v>0</v>
      </c>
      <c r="M47" s="31">
        <v>16</v>
      </c>
      <c r="N47" s="33">
        <v>2500</v>
      </c>
      <c r="O47" s="45" t="s">
        <v>294</v>
      </c>
      <c r="P47" s="46"/>
      <c r="Q47" s="47">
        <v>0</v>
      </c>
      <c r="R47" s="31">
        <v>5</v>
      </c>
      <c r="S47" s="55">
        <v>1767.86</v>
      </c>
      <c r="T47" s="45" t="s">
        <v>294</v>
      </c>
      <c r="U47" s="48"/>
      <c r="V47" s="41">
        <v>0</v>
      </c>
      <c r="W47" s="48"/>
      <c r="X47" s="48"/>
    </row>
    <row r="48" spans="2:24" s="35" customFormat="1" ht="35.25" customHeight="1">
      <c r="B48" s="30" t="s">
        <v>331</v>
      </c>
      <c r="C48" s="59" t="s">
        <v>329</v>
      </c>
      <c r="D48" s="60" t="s">
        <v>40</v>
      </c>
      <c r="E48" s="60" t="s">
        <v>330</v>
      </c>
      <c r="F48" s="31"/>
      <c r="G48" s="31" t="s">
        <v>117</v>
      </c>
      <c r="H48" s="31">
        <v>5</v>
      </c>
      <c r="I48" s="33">
        <v>1767.86</v>
      </c>
      <c r="J48" s="42" t="s">
        <v>294</v>
      </c>
      <c r="K48" s="33">
        <v>0</v>
      </c>
      <c r="L48" s="33">
        <v>0</v>
      </c>
      <c r="M48" s="31">
        <v>5</v>
      </c>
      <c r="N48" s="33">
        <v>1767.86</v>
      </c>
      <c r="O48" s="45" t="s">
        <v>294</v>
      </c>
      <c r="P48" s="46"/>
      <c r="Q48" s="47">
        <v>0</v>
      </c>
      <c r="R48" s="31">
        <v>5</v>
      </c>
      <c r="S48" s="55">
        <v>1767.86</v>
      </c>
      <c r="T48" s="45" t="s">
        <v>294</v>
      </c>
      <c r="U48" s="48"/>
      <c r="V48" s="41">
        <v>0</v>
      </c>
      <c r="W48" s="48"/>
      <c r="X48" s="48"/>
    </row>
    <row r="49" spans="2:24" s="35" customFormat="1" ht="35.25" customHeight="1">
      <c r="B49" s="30" t="s">
        <v>145</v>
      </c>
      <c r="C49" s="59" t="s">
        <v>332</v>
      </c>
      <c r="D49" s="60" t="s">
        <v>41</v>
      </c>
      <c r="E49" s="60" t="s">
        <v>333</v>
      </c>
      <c r="F49" s="31"/>
      <c r="G49" s="31" t="s">
        <v>120</v>
      </c>
      <c r="H49" s="31">
        <v>5</v>
      </c>
      <c r="I49" s="33">
        <v>7500</v>
      </c>
      <c r="J49" s="42" t="s">
        <v>294</v>
      </c>
      <c r="K49" s="33">
        <v>0</v>
      </c>
      <c r="L49" s="33">
        <v>0</v>
      </c>
      <c r="M49" s="31">
        <v>5</v>
      </c>
      <c r="N49" s="33">
        <v>7500</v>
      </c>
      <c r="O49" s="42" t="s">
        <v>294</v>
      </c>
      <c r="P49" s="61"/>
      <c r="Q49" s="47">
        <v>0</v>
      </c>
      <c r="R49" s="52">
        <v>120</v>
      </c>
      <c r="S49" s="58">
        <v>678.58</v>
      </c>
      <c r="T49" s="42" t="s">
        <v>294</v>
      </c>
      <c r="U49" s="62"/>
      <c r="V49" s="41">
        <v>0</v>
      </c>
      <c r="W49" s="62"/>
      <c r="X49" s="62"/>
    </row>
    <row r="50" spans="2:24" s="35" customFormat="1" ht="35.25" customHeight="1">
      <c r="B50" s="30" t="s">
        <v>334</v>
      </c>
      <c r="C50" s="59" t="s">
        <v>332</v>
      </c>
      <c r="D50" s="60" t="s">
        <v>41</v>
      </c>
      <c r="E50" s="60" t="s">
        <v>333</v>
      </c>
      <c r="F50" s="31"/>
      <c r="G50" s="31" t="s">
        <v>120</v>
      </c>
      <c r="H50" s="31">
        <v>300</v>
      </c>
      <c r="I50" s="33">
        <v>758.93</v>
      </c>
      <c r="J50" s="42" t="s">
        <v>294</v>
      </c>
      <c r="K50" s="33">
        <v>0</v>
      </c>
      <c r="L50" s="33">
        <v>0</v>
      </c>
      <c r="M50" s="31">
        <v>300</v>
      </c>
      <c r="N50" s="33">
        <v>758.93</v>
      </c>
      <c r="O50" s="42" t="s">
        <v>294</v>
      </c>
      <c r="P50" s="61"/>
      <c r="Q50" s="47">
        <v>0</v>
      </c>
      <c r="R50" s="52">
        <v>120</v>
      </c>
      <c r="S50" s="58">
        <v>678.58</v>
      </c>
      <c r="T50" s="42" t="s">
        <v>294</v>
      </c>
      <c r="U50" s="62"/>
      <c r="V50" s="41">
        <v>0</v>
      </c>
      <c r="W50" s="62"/>
      <c r="X50" s="62"/>
    </row>
    <row r="51" spans="2:24" s="35" customFormat="1" ht="35.25" customHeight="1">
      <c r="B51" s="30" t="s">
        <v>146</v>
      </c>
      <c r="C51" s="59" t="s">
        <v>335</v>
      </c>
      <c r="D51" s="32" t="s">
        <v>42</v>
      </c>
      <c r="E51" s="32" t="s">
        <v>42</v>
      </c>
      <c r="F51" s="31"/>
      <c r="G51" s="31" t="s">
        <v>121</v>
      </c>
      <c r="H51" s="31">
        <v>16</v>
      </c>
      <c r="I51" s="33">
        <v>3000</v>
      </c>
      <c r="J51" s="42" t="s">
        <v>294</v>
      </c>
      <c r="K51" s="33">
        <v>0</v>
      </c>
      <c r="L51" s="33">
        <v>0</v>
      </c>
      <c r="M51" s="31">
        <v>16</v>
      </c>
      <c r="N51" s="33">
        <v>3000</v>
      </c>
      <c r="O51" s="42" t="s">
        <v>294</v>
      </c>
      <c r="P51" s="63"/>
      <c r="Q51" s="47">
        <v>0</v>
      </c>
      <c r="R51" s="31">
        <v>60</v>
      </c>
      <c r="S51" s="31">
        <v>433.03</v>
      </c>
      <c r="T51" s="42" t="s">
        <v>294</v>
      </c>
      <c r="U51" s="62"/>
      <c r="V51" s="41">
        <v>0</v>
      </c>
      <c r="W51" s="62"/>
      <c r="X51" s="62"/>
    </row>
    <row r="52" spans="2:24" s="35" customFormat="1" ht="35.25" customHeight="1">
      <c r="B52" s="30" t="s">
        <v>336</v>
      </c>
      <c r="C52" s="59" t="s">
        <v>335</v>
      </c>
      <c r="D52" s="32" t="s">
        <v>42</v>
      </c>
      <c r="E52" s="32" t="s">
        <v>337</v>
      </c>
      <c r="F52" s="31"/>
      <c r="G52" s="31" t="s">
        <v>121</v>
      </c>
      <c r="H52" s="31">
        <v>20</v>
      </c>
      <c r="I52" s="33">
        <v>433.03</v>
      </c>
      <c r="J52" s="42" t="s">
        <v>294</v>
      </c>
      <c r="K52" s="33">
        <v>0</v>
      </c>
      <c r="L52" s="33">
        <v>0</v>
      </c>
      <c r="M52" s="31">
        <v>20</v>
      </c>
      <c r="N52" s="33">
        <v>433.03</v>
      </c>
      <c r="O52" s="42" t="s">
        <v>294</v>
      </c>
      <c r="P52" s="63"/>
      <c r="Q52" s="47">
        <v>0</v>
      </c>
      <c r="R52" s="31">
        <v>60</v>
      </c>
      <c r="S52" s="31">
        <v>433.03</v>
      </c>
      <c r="T52" s="42" t="s">
        <v>294</v>
      </c>
      <c r="U52" s="62"/>
      <c r="V52" s="41">
        <v>0</v>
      </c>
      <c r="W52" s="62"/>
      <c r="X52" s="62"/>
    </row>
    <row r="53" spans="2:24" s="35" customFormat="1" ht="35.25" customHeight="1">
      <c r="B53" s="30" t="s">
        <v>147</v>
      </c>
      <c r="C53" s="59" t="s">
        <v>338</v>
      </c>
      <c r="D53" s="60" t="s">
        <v>43</v>
      </c>
      <c r="E53" s="60" t="s">
        <v>44</v>
      </c>
      <c r="F53" s="31"/>
      <c r="G53" s="31" t="s">
        <v>117</v>
      </c>
      <c r="H53" s="31">
        <v>50</v>
      </c>
      <c r="I53" s="33">
        <v>780</v>
      </c>
      <c r="J53" s="42" t="s">
        <v>294</v>
      </c>
      <c r="K53" s="33">
        <v>0</v>
      </c>
      <c r="L53" s="33">
        <v>0</v>
      </c>
      <c r="M53" s="31">
        <v>50</v>
      </c>
      <c r="N53" s="33">
        <v>780</v>
      </c>
      <c r="O53" s="45" t="s">
        <v>294</v>
      </c>
      <c r="P53" s="46"/>
      <c r="Q53" s="47">
        <v>0</v>
      </c>
      <c r="R53" s="31">
        <v>240</v>
      </c>
      <c r="S53" s="31">
        <v>62.5</v>
      </c>
      <c r="T53" s="45" t="s">
        <v>294</v>
      </c>
      <c r="U53" s="48"/>
      <c r="V53" s="41">
        <v>0</v>
      </c>
      <c r="W53" s="48"/>
      <c r="X53" s="48"/>
    </row>
    <row r="54" spans="2:24" s="35" customFormat="1" ht="35.25" customHeight="1">
      <c r="B54" s="30" t="s">
        <v>339</v>
      </c>
      <c r="C54" s="59" t="s">
        <v>338</v>
      </c>
      <c r="D54" s="60" t="s">
        <v>43</v>
      </c>
      <c r="E54" s="60" t="s">
        <v>340</v>
      </c>
      <c r="F54" s="31"/>
      <c r="G54" s="31" t="s">
        <v>117</v>
      </c>
      <c r="H54" s="31">
        <v>80</v>
      </c>
      <c r="I54" s="33">
        <v>62.5</v>
      </c>
      <c r="J54" s="42" t="s">
        <v>294</v>
      </c>
      <c r="K54" s="33">
        <v>0</v>
      </c>
      <c r="L54" s="33">
        <v>0</v>
      </c>
      <c r="M54" s="31">
        <v>80</v>
      </c>
      <c r="N54" s="33">
        <v>62.5</v>
      </c>
      <c r="O54" s="45" t="s">
        <v>294</v>
      </c>
      <c r="P54" s="46"/>
      <c r="Q54" s="47">
        <v>0</v>
      </c>
      <c r="R54" s="31">
        <v>240</v>
      </c>
      <c r="S54" s="31">
        <v>62.5</v>
      </c>
      <c r="T54" s="45" t="s">
        <v>294</v>
      </c>
      <c r="U54" s="48"/>
      <c r="V54" s="41">
        <v>0</v>
      </c>
      <c r="W54" s="48"/>
      <c r="X54" s="48"/>
    </row>
    <row r="55" spans="2:24" s="35" customFormat="1" ht="35.25" customHeight="1">
      <c r="B55" s="30" t="s">
        <v>148</v>
      </c>
      <c r="C55" s="59" t="s">
        <v>341</v>
      </c>
      <c r="D55" s="60" t="s">
        <v>45</v>
      </c>
      <c r="E55" s="60" t="s">
        <v>46</v>
      </c>
      <c r="F55" s="31"/>
      <c r="G55" s="31" t="s">
        <v>117</v>
      </c>
      <c r="H55" s="31">
        <v>50</v>
      </c>
      <c r="I55" s="33">
        <v>300</v>
      </c>
      <c r="J55" s="42" t="s">
        <v>294</v>
      </c>
      <c r="K55" s="33">
        <v>0</v>
      </c>
      <c r="L55" s="33">
        <v>0</v>
      </c>
      <c r="M55" s="31">
        <v>50</v>
      </c>
      <c r="N55" s="33">
        <v>300</v>
      </c>
      <c r="O55" s="33"/>
      <c r="P55" s="33"/>
      <c r="Q55" s="40"/>
      <c r="R55" s="40"/>
      <c r="S55" s="40"/>
      <c r="T55" s="40"/>
      <c r="U55" s="40"/>
      <c r="V55" s="40"/>
      <c r="W55" s="40"/>
      <c r="X55" s="40"/>
    </row>
    <row r="56" spans="2:24" s="35" customFormat="1" ht="35.25" customHeight="1">
      <c r="B56" s="30" t="s">
        <v>149</v>
      </c>
      <c r="C56" s="59" t="s">
        <v>325</v>
      </c>
      <c r="D56" s="60" t="s">
        <v>47</v>
      </c>
      <c r="E56" s="60" t="s">
        <v>48</v>
      </c>
      <c r="F56" s="31"/>
      <c r="G56" s="31" t="s">
        <v>117</v>
      </c>
      <c r="H56" s="31">
        <v>16</v>
      </c>
      <c r="I56" s="33">
        <v>7178.5714285714275</v>
      </c>
      <c r="J56" s="42" t="s">
        <v>294</v>
      </c>
      <c r="K56" s="33">
        <v>0</v>
      </c>
      <c r="L56" s="33">
        <v>0</v>
      </c>
      <c r="M56" s="31">
        <v>16</v>
      </c>
      <c r="N56" s="33">
        <v>7178.5714285714275</v>
      </c>
      <c r="O56" s="45" t="s">
        <v>294</v>
      </c>
      <c r="P56" s="46"/>
      <c r="Q56" s="47">
        <v>0</v>
      </c>
      <c r="R56" s="31">
        <v>10</v>
      </c>
      <c r="S56" s="31">
        <v>810.71</v>
      </c>
      <c r="T56" s="45" t="s">
        <v>294</v>
      </c>
      <c r="U56" s="48"/>
      <c r="V56" s="41">
        <v>0</v>
      </c>
      <c r="W56" s="48"/>
      <c r="X56" s="48"/>
    </row>
    <row r="57" spans="2:24" s="35" customFormat="1" ht="35.25" customHeight="1">
      <c r="B57" s="30" t="s">
        <v>150</v>
      </c>
      <c r="C57" s="59" t="s">
        <v>342</v>
      </c>
      <c r="D57" s="60" t="s">
        <v>49</v>
      </c>
      <c r="E57" s="60" t="s">
        <v>343</v>
      </c>
      <c r="F57" s="31"/>
      <c r="G57" s="31" t="s">
        <v>117</v>
      </c>
      <c r="H57" s="31">
        <v>8</v>
      </c>
      <c r="I57" s="33">
        <v>1049.9999999999998</v>
      </c>
      <c r="J57" s="42" t="s">
        <v>294</v>
      </c>
      <c r="K57" s="33">
        <v>0</v>
      </c>
      <c r="L57" s="33">
        <v>0</v>
      </c>
      <c r="M57" s="31">
        <v>8</v>
      </c>
      <c r="N57" s="33">
        <v>1049.9999999999998</v>
      </c>
      <c r="O57" s="45" t="s">
        <v>294</v>
      </c>
      <c r="P57" s="46"/>
      <c r="Q57" s="47">
        <v>0</v>
      </c>
      <c r="R57" s="31">
        <v>12</v>
      </c>
      <c r="S57" s="31">
        <v>200.9</v>
      </c>
      <c r="T57" s="45" t="s">
        <v>294</v>
      </c>
      <c r="U57" s="48"/>
      <c r="V57" s="41">
        <v>0</v>
      </c>
      <c r="W57" s="48"/>
      <c r="X57" s="48"/>
    </row>
    <row r="58" spans="2:24" s="35" customFormat="1" ht="35.25" customHeight="1">
      <c r="B58" s="30" t="s">
        <v>344</v>
      </c>
      <c r="C58" s="59" t="s">
        <v>342</v>
      </c>
      <c r="D58" s="60" t="s">
        <v>49</v>
      </c>
      <c r="E58" s="60" t="s">
        <v>345</v>
      </c>
      <c r="F58" s="31"/>
      <c r="G58" s="31" t="s">
        <v>117</v>
      </c>
      <c r="H58" s="31">
        <v>7</v>
      </c>
      <c r="I58" s="33">
        <v>111.61</v>
      </c>
      <c r="J58" s="42" t="s">
        <v>294</v>
      </c>
      <c r="K58" s="33">
        <v>0</v>
      </c>
      <c r="L58" s="33">
        <v>0</v>
      </c>
      <c r="M58" s="31">
        <v>7</v>
      </c>
      <c r="N58" s="33">
        <v>111.61</v>
      </c>
      <c r="O58" s="45" t="s">
        <v>294</v>
      </c>
      <c r="P58" s="46"/>
      <c r="Q58" s="47">
        <v>0</v>
      </c>
      <c r="R58" s="31">
        <v>12</v>
      </c>
      <c r="S58" s="31">
        <v>200.9</v>
      </c>
      <c r="T58" s="45" t="s">
        <v>294</v>
      </c>
      <c r="U58" s="48"/>
      <c r="V58" s="41">
        <v>0</v>
      </c>
      <c r="W58" s="48"/>
      <c r="X58" s="48"/>
    </row>
    <row r="59" spans="2:24" s="35" customFormat="1" ht="35.25" customHeight="1">
      <c r="B59" s="30" t="s">
        <v>151</v>
      </c>
      <c r="C59" s="59" t="s">
        <v>346</v>
      </c>
      <c r="D59" s="60" t="s">
        <v>50</v>
      </c>
      <c r="E59" s="60" t="s">
        <v>51</v>
      </c>
      <c r="F59" s="31"/>
      <c r="G59" s="31" t="s">
        <v>117</v>
      </c>
      <c r="H59" s="31">
        <v>4</v>
      </c>
      <c r="I59" s="33">
        <v>2357.142857142857</v>
      </c>
      <c r="J59" s="42" t="s">
        <v>294</v>
      </c>
      <c r="K59" s="33">
        <v>0</v>
      </c>
      <c r="L59" s="33">
        <v>0</v>
      </c>
      <c r="M59" s="31">
        <v>4</v>
      </c>
      <c r="N59" s="33">
        <v>2357.142857142857</v>
      </c>
      <c r="O59" s="45" t="s">
        <v>294</v>
      </c>
      <c r="P59" s="46"/>
      <c r="Q59" s="47">
        <v>0</v>
      </c>
      <c r="R59" s="31">
        <v>12</v>
      </c>
      <c r="S59" s="31">
        <v>424.11</v>
      </c>
      <c r="T59" s="45" t="s">
        <v>294</v>
      </c>
      <c r="U59" s="48"/>
      <c r="V59" s="41">
        <v>0</v>
      </c>
      <c r="W59" s="48"/>
      <c r="X59" s="48"/>
    </row>
    <row r="60" spans="2:24" s="35" customFormat="1" ht="35.25" customHeight="1">
      <c r="B60" s="30" t="s">
        <v>347</v>
      </c>
      <c r="C60" s="59" t="s">
        <v>346</v>
      </c>
      <c r="D60" s="60" t="s">
        <v>50</v>
      </c>
      <c r="E60" s="60" t="s">
        <v>51</v>
      </c>
      <c r="F60" s="31"/>
      <c r="G60" s="31" t="s">
        <v>117</v>
      </c>
      <c r="H60" s="31">
        <v>7</v>
      </c>
      <c r="I60" s="33">
        <v>424.11</v>
      </c>
      <c r="J60" s="42" t="s">
        <v>294</v>
      </c>
      <c r="K60" s="33">
        <v>0</v>
      </c>
      <c r="L60" s="33">
        <v>0</v>
      </c>
      <c r="M60" s="31">
        <v>7</v>
      </c>
      <c r="N60" s="33">
        <v>424.11</v>
      </c>
      <c r="O60" s="45" t="s">
        <v>294</v>
      </c>
      <c r="P60" s="46"/>
      <c r="Q60" s="47">
        <v>0</v>
      </c>
      <c r="R60" s="31">
        <v>12</v>
      </c>
      <c r="S60" s="31">
        <v>424.11</v>
      </c>
      <c r="T60" s="45" t="s">
        <v>294</v>
      </c>
      <c r="U60" s="48"/>
      <c r="V60" s="41">
        <v>0</v>
      </c>
      <c r="W60" s="48"/>
      <c r="X60" s="48"/>
    </row>
    <row r="61" spans="2:24" s="35" customFormat="1" ht="35.25" customHeight="1">
      <c r="B61" s="30" t="s">
        <v>152</v>
      </c>
      <c r="C61" s="59" t="s">
        <v>338</v>
      </c>
      <c r="D61" s="60" t="s">
        <v>52</v>
      </c>
      <c r="E61" s="60" t="s">
        <v>53</v>
      </c>
      <c r="F61" s="31"/>
      <c r="G61" s="31" t="s">
        <v>117</v>
      </c>
      <c r="H61" s="31">
        <v>16</v>
      </c>
      <c r="I61" s="33">
        <v>621.4285714285713</v>
      </c>
      <c r="J61" s="42" t="s">
        <v>294</v>
      </c>
      <c r="K61" s="33">
        <v>0</v>
      </c>
      <c r="L61" s="33">
        <v>0</v>
      </c>
      <c r="M61" s="31">
        <v>16</v>
      </c>
      <c r="N61" s="33">
        <v>621.4285714285713</v>
      </c>
      <c r="O61" s="45" t="s">
        <v>294</v>
      </c>
      <c r="P61" s="46"/>
      <c r="Q61" s="47">
        <v>0</v>
      </c>
      <c r="R61" s="31">
        <v>12</v>
      </c>
      <c r="S61" s="31">
        <v>85.71</v>
      </c>
      <c r="T61" s="45" t="s">
        <v>294</v>
      </c>
      <c r="U61" s="48"/>
      <c r="V61" s="41">
        <v>0</v>
      </c>
      <c r="W61" s="48"/>
      <c r="X61" s="48"/>
    </row>
    <row r="62" spans="2:24" s="35" customFormat="1" ht="35.25" customHeight="1">
      <c r="B62" s="30" t="s">
        <v>153</v>
      </c>
      <c r="C62" s="59" t="s">
        <v>325</v>
      </c>
      <c r="D62" s="32" t="s">
        <v>33</v>
      </c>
      <c r="E62" s="60" t="s">
        <v>54</v>
      </c>
      <c r="F62" s="31"/>
      <c r="G62" s="31" t="s">
        <v>117</v>
      </c>
      <c r="H62" s="31">
        <v>8</v>
      </c>
      <c r="I62" s="33">
        <v>2678.5714285714284</v>
      </c>
      <c r="J62" s="42" t="s">
        <v>294</v>
      </c>
      <c r="K62" s="33">
        <v>0</v>
      </c>
      <c r="L62" s="33">
        <v>0</v>
      </c>
      <c r="M62" s="31">
        <v>8</v>
      </c>
      <c r="N62" s="33">
        <v>2678.5714285714284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/>
      <c r="U62" s="40"/>
      <c r="V62" s="40"/>
      <c r="W62" s="40"/>
      <c r="X62" s="40"/>
    </row>
    <row r="63" spans="2:24" s="35" customFormat="1" ht="35.25" customHeight="1">
      <c r="B63" s="30" t="s">
        <v>348</v>
      </c>
      <c r="C63" s="59" t="s">
        <v>325</v>
      </c>
      <c r="D63" s="32" t="s">
        <v>33</v>
      </c>
      <c r="E63" s="60" t="s">
        <v>54</v>
      </c>
      <c r="F63" s="31"/>
      <c r="G63" s="31" t="s">
        <v>117</v>
      </c>
      <c r="H63" s="31">
        <v>6</v>
      </c>
      <c r="I63" s="33">
        <v>160.71</v>
      </c>
      <c r="J63" s="42" t="s">
        <v>294</v>
      </c>
      <c r="K63" s="33">
        <v>0</v>
      </c>
      <c r="L63" s="33">
        <v>0</v>
      </c>
      <c r="M63" s="31">
        <v>6</v>
      </c>
      <c r="N63" s="33">
        <v>160.71</v>
      </c>
      <c r="O63" s="45" t="s">
        <v>294</v>
      </c>
      <c r="P63" s="46"/>
      <c r="Q63" s="47">
        <v>0</v>
      </c>
      <c r="R63" s="31">
        <v>6</v>
      </c>
      <c r="S63" s="31">
        <v>160.71</v>
      </c>
      <c r="T63" s="45" t="s">
        <v>294</v>
      </c>
      <c r="U63" s="48"/>
      <c r="V63" s="41">
        <v>0</v>
      </c>
      <c r="W63" s="48"/>
      <c r="X63" s="48"/>
    </row>
    <row r="64" spans="2:24" s="35" customFormat="1" ht="35.25" customHeight="1">
      <c r="B64" s="30" t="s">
        <v>154</v>
      </c>
      <c r="C64" s="59" t="s">
        <v>325</v>
      </c>
      <c r="D64" s="60" t="s">
        <v>55</v>
      </c>
      <c r="E64" s="60" t="s">
        <v>56</v>
      </c>
      <c r="F64" s="31"/>
      <c r="G64" s="31" t="s">
        <v>117</v>
      </c>
      <c r="H64" s="31">
        <v>16</v>
      </c>
      <c r="I64" s="33">
        <v>1124.9999999999998</v>
      </c>
      <c r="J64" s="42" t="s">
        <v>294</v>
      </c>
      <c r="K64" s="33">
        <v>0</v>
      </c>
      <c r="L64" s="33">
        <v>0</v>
      </c>
      <c r="M64" s="31">
        <v>16</v>
      </c>
      <c r="N64" s="33">
        <v>1124.9999999999998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40"/>
      <c r="U64" s="40"/>
      <c r="V64" s="40"/>
      <c r="W64" s="40"/>
      <c r="X64" s="40"/>
    </row>
    <row r="65" spans="2:24" s="35" customFormat="1" ht="35.25" customHeight="1">
      <c r="B65" s="30" t="s">
        <v>349</v>
      </c>
      <c r="C65" s="59" t="s">
        <v>325</v>
      </c>
      <c r="D65" s="60" t="s">
        <v>55</v>
      </c>
      <c r="E65" s="60" t="s">
        <v>350</v>
      </c>
      <c r="F65" s="31"/>
      <c r="G65" s="31" t="s">
        <v>117</v>
      </c>
      <c r="H65" s="31">
        <v>20</v>
      </c>
      <c r="I65" s="33">
        <v>84.82</v>
      </c>
      <c r="J65" s="42" t="s">
        <v>294</v>
      </c>
      <c r="K65" s="33">
        <v>0</v>
      </c>
      <c r="L65" s="33">
        <v>0</v>
      </c>
      <c r="M65" s="31">
        <v>20</v>
      </c>
      <c r="N65" s="33">
        <v>84.82</v>
      </c>
      <c r="O65" s="45" t="s">
        <v>294</v>
      </c>
      <c r="P65" s="46"/>
      <c r="Q65" s="47">
        <v>0</v>
      </c>
      <c r="R65" s="31">
        <v>12</v>
      </c>
      <c r="S65" s="31">
        <v>84.82</v>
      </c>
      <c r="T65" s="45" t="s">
        <v>294</v>
      </c>
      <c r="U65" s="48"/>
      <c r="V65" s="41">
        <v>0</v>
      </c>
      <c r="W65" s="48"/>
      <c r="X65" s="48"/>
    </row>
    <row r="66" spans="2:24" s="35" customFormat="1" ht="35.25" customHeight="1">
      <c r="B66" s="30" t="s">
        <v>155</v>
      </c>
      <c r="C66" s="59" t="s">
        <v>325</v>
      </c>
      <c r="D66" s="60" t="s">
        <v>57</v>
      </c>
      <c r="E66" s="60" t="s">
        <v>58</v>
      </c>
      <c r="F66" s="31"/>
      <c r="G66" s="31" t="s">
        <v>117</v>
      </c>
      <c r="H66" s="31">
        <v>8</v>
      </c>
      <c r="I66" s="33">
        <v>6964.285714285714</v>
      </c>
      <c r="J66" s="42" t="s">
        <v>294</v>
      </c>
      <c r="K66" s="33">
        <v>0</v>
      </c>
      <c r="L66" s="33">
        <v>0</v>
      </c>
      <c r="M66" s="31">
        <v>8</v>
      </c>
      <c r="N66" s="33">
        <v>6964.285714285714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40"/>
      <c r="U66" s="40"/>
      <c r="V66" s="40"/>
      <c r="W66" s="40"/>
      <c r="X66" s="40"/>
    </row>
    <row r="67" spans="2:24" s="35" customFormat="1" ht="35.25" customHeight="1">
      <c r="B67" s="30" t="s">
        <v>351</v>
      </c>
      <c r="C67" s="59" t="s">
        <v>325</v>
      </c>
      <c r="D67" s="60" t="s">
        <v>57</v>
      </c>
      <c r="E67" s="60" t="s">
        <v>58</v>
      </c>
      <c r="F67" s="31"/>
      <c r="G67" s="31" t="s">
        <v>117</v>
      </c>
      <c r="H67" s="31">
        <v>15</v>
      </c>
      <c r="I67" s="33">
        <v>491.07</v>
      </c>
      <c r="J67" s="42" t="s">
        <v>294</v>
      </c>
      <c r="K67" s="33">
        <v>0</v>
      </c>
      <c r="L67" s="33">
        <v>0</v>
      </c>
      <c r="M67" s="31">
        <v>15</v>
      </c>
      <c r="N67" s="33">
        <v>491.07</v>
      </c>
      <c r="O67" s="45" t="s">
        <v>294</v>
      </c>
      <c r="P67" s="46"/>
      <c r="Q67" s="47">
        <v>0</v>
      </c>
      <c r="R67" s="31">
        <v>6</v>
      </c>
      <c r="S67" s="31">
        <v>491.07</v>
      </c>
      <c r="T67" s="45" t="s">
        <v>294</v>
      </c>
      <c r="U67" s="40"/>
      <c r="V67" s="40"/>
      <c r="W67" s="40"/>
      <c r="X67" s="40"/>
    </row>
    <row r="68" spans="2:24" s="35" customFormat="1" ht="35.25" customHeight="1">
      <c r="B68" s="30" t="s">
        <v>156</v>
      </c>
      <c r="C68" s="59" t="s">
        <v>352</v>
      </c>
      <c r="D68" s="60" t="s">
        <v>36</v>
      </c>
      <c r="E68" s="60" t="s">
        <v>59</v>
      </c>
      <c r="F68" s="31"/>
      <c r="G68" s="31" t="s">
        <v>120</v>
      </c>
      <c r="H68" s="31">
        <v>10</v>
      </c>
      <c r="I68" s="33">
        <v>428.57142857142856</v>
      </c>
      <c r="J68" s="42" t="s">
        <v>294</v>
      </c>
      <c r="K68" s="33">
        <v>0</v>
      </c>
      <c r="L68" s="33">
        <v>0</v>
      </c>
      <c r="M68" s="31">
        <v>10</v>
      </c>
      <c r="N68" s="33">
        <v>428.57142857142856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40"/>
      <c r="U68" s="40"/>
      <c r="V68" s="40"/>
      <c r="W68" s="40"/>
      <c r="X68" s="40"/>
    </row>
    <row r="69" spans="2:24" s="35" customFormat="1" ht="35.25" customHeight="1">
      <c r="B69" s="30" t="s">
        <v>353</v>
      </c>
      <c r="C69" s="59" t="s">
        <v>352</v>
      </c>
      <c r="D69" s="60" t="s">
        <v>36</v>
      </c>
      <c r="E69" s="60" t="s">
        <v>354</v>
      </c>
      <c r="F69" s="31"/>
      <c r="G69" s="31" t="s">
        <v>120</v>
      </c>
      <c r="H69" s="31">
        <v>50</v>
      </c>
      <c r="I69" s="33">
        <v>31.249999999999996</v>
      </c>
      <c r="J69" s="42" t="s">
        <v>294</v>
      </c>
      <c r="K69" s="33">
        <v>0</v>
      </c>
      <c r="L69" s="33">
        <v>0</v>
      </c>
      <c r="M69" s="31">
        <v>50</v>
      </c>
      <c r="N69" s="33">
        <v>31.249999999999996</v>
      </c>
      <c r="O69" s="45" t="s">
        <v>294</v>
      </c>
      <c r="P69" s="46"/>
      <c r="Q69" s="47">
        <v>0</v>
      </c>
      <c r="R69" s="31">
        <v>19</v>
      </c>
      <c r="S69" s="31">
        <v>22.32</v>
      </c>
      <c r="T69" s="45" t="s">
        <v>294</v>
      </c>
      <c r="U69" s="48"/>
      <c r="V69" s="41">
        <v>0</v>
      </c>
      <c r="W69" s="48"/>
      <c r="X69" s="64"/>
    </row>
    <row r="70" spans="2:24" s="35" customFormat="1" ht="35.25" customHeight="1">
      <c r="B70" s="30" t="s">
        <v>157</v>
      </c>
      <c r="C70" s="59" t="s">
        <v>352</v>
      </c>
      <c r="D70" s="60" t="s">
        <v>36</v>
      </c>
      <c r="E70" s="60" t="s">
        <v>60</v>
      </c>
      <c r="F70" s="31"/>
      <c r="G70" s="31" t="s">
        <v>120</v>
      </c>
      <c r="H70" s="31">
        <v>10</v>
      </c>
      <c r="I70" s="33">
        <v>321.4285714285714</v>
      </c>
      <c r="J70" s="42" t="s">
        <v>294</v>
      </c>
      <c r="K70" s="33">
        <v>0</v>
      </c>
      <c r="L70" s="33">
        <v>0</v>
      </c>
      <c r="M70" s="31">
        <v>10</v>
      </c>
      <c r="N70" s="33">
        <v>321.4285714285714</v>
      </c>
      <c r="O70" s="45" t="s">
        <v>294</v>
      </c>
      <c r="P70" s="46"/>
      <c r="Q70" s="47">
        <v>0</v>
      </c>
      <c r="R70" s="40"/>
      <c r="S70" s="40"/>
      <c r="T70" s="45" t="s">
        <v>294</v>
      </c>
      <c r="U70" s="40"/>
      <c r="V70" s="40"/>
      <c r="W70" s="40"/>
      <c r="X70" s="40"/>
    </row>
    <row r="71" spans="2:24" s="35" customFormat="1" ht="35.25" customHeight="1">
      <c r="B71" s="30" t="s">
        <v>355</v>
      </c>
      <c r="C71" s="59" t="s">
        <v>352</v>
      </c>
      <c r="D71" s="60" t="s">
        <v>36</v>
      </c>
      <c r="E71" s="60" t="s">
        <v>356</v>
      </c>
      <c r="F71" s="31"/>
      <c r="G71" s="31" t="s">
        <v>120</v>
      </c>
      <c r="H71" s="31">
        <v>50</v>
      </c>
      <c r="I71" s="33">
        <v>50.9</v>
      </c>
      <c r="J71" s="42" t="s">
        <v>294</v>
      </c>
      <c r="K71" s="33">
        <v>0</v>
      </c>
      <c r="L71" s="33">
        <v>0</v>
      </c>
      <c r="M71" s="31">
        <v>50</v>
      </c>
      <c r="N71" s="33">
        <v>50.9</v>
      </c>
      <c r="O71" s="45" t="s">
        <v>294</v>
      </c>
      <c r="P71" s="46"/>
      <c r="Q71" s="47">
        <v>0</v>
      </c>
      <c r="R71" s="40"/>
      <c r="S71" s="40"/>
      <c r="T71" s="45" t="s">
        <v>294</v>
      </c>
      <c r="U71" s="40"/>
      <c r="V71" s="40"/>
      <c r="W71" s="40"/>
      <c r="X71" s="40"/>
    </row>
    <row r="72" spans="2:24" s="35" customFormat="1" ht="35.25" customHeight="1">
      <c r="B72" s="30" t="s">
        <v>158</v>
      </c>
      <c r="C72" s="59" t="s">
        <v>357</v>
      </c>
      <c r="D72" s="60" t="s">
        <v>61</v>
      </c>
      <c r="E72" s="60" t="s">
        <v>62</v>
      </c>
      <c r="F72" s="31"/>
      <c r="G72" s="31" t="s">
        <v>120</v>
      </c>
      <c r="H72" s="31">
        <v>10</v>
      </c>
      <c r="I72" s="33">
        <v>428.57142857142856</v>
      </c>
      <c r="J72" s="42" t="s">
        <v>294</v>
      </c>
      <c r="K72" s="33">
        <v>0</v>
      </c>
      <c r="L72" s="33">
        <v>0</v>
      </c>
      <c r="M72" s="31">
        <v>10</v>
      </c>
      <c r="N72" s="33">
        <v>428.57142857142856</v>
      </c>
      <c r="O72" s="45" t="s">
        <v>294</v>
      </c>
      <c r="P72" s="46"/>
      <c r="Q72" s="47">
        <v>0</v>
      </c>
      <c r="R72" s="31">
        <v>60</v>
      </c>
      <c r="S72" s="31">
        <v>367.85</v>
      </c>
      <c r="T72" s="45" t="s">
        <v>294</v>
      </c>
      <c r="U72" s="48"/>
      <c r="V72" s="41">
        <v>0</v>
      </c>
      <c r="W72" s="48"/>
      <c r="X72" s="64"/>
    </row>
    <row r="73" spans="2:24" s="35" customFormat="1" ht="35.25" customHeight="1">
      <c r="B73" s="30" t="s">
        <v>358</v>
      </c>
      <c r="C73" s="59" t="s">
        <v>357</v>
      </c>
      <c r="D73" s="60" t="s">
        <v>359</v>
      </c>
      <c r="E73" s="60" t="s">
        <v>360</v>
      </c>
      <c r="F73" s="31"/>
      <c r="G73" s="31" t="s">
        <v>120</v>
      </c>
      <c r="H73" s="31">
        <v>10</v>
      </c>
      <c r="I73" s="33">
        <v>367.85</v>
      </c>
      <c r="J73" s="42" t="s">
        <v>294</v>
      </c>
      <c r="K73" s="33">
        <v>0</v>
      </c>
      <c r="L73" s="33">
        <v>0</v>
      </c>
      <c r="M73" s="31">
        <v>10</v>
      </c>
      <c r="N73" s="33">
        <v>367.85</v>
      </c>
      <c r="O73" s="45" t="s">
        <v>294</v>
      </c>
      <c r="P73" s="46"/>
      <c r="Q73" s="47">
        <v>0</v>
      </c>
      <c r="R73" s="31">
        <v>60</v>
      </c>
      <c r="S73" s="31">
        <v>367.85</v>
      </c>
      <c r="T73" s="45" t="s">
        <v>294</v>
      </c>
      <c r="U73" s="48"/>
      <c r="V73" s="41">
        <v>0</v>
      </c>
      <c r="W73" s="48"/>
      <c r="X73" s="64"/>
    </row>
    <row r="74" spans="2:24" s="35" customFormat="1" ht="35.25" customHeight="1">
      <c r="B74" s="30" t="s">
        <v>159</v>
      </c>
      <c r="C74" s="59" t="s">
        <v>346</v>
      </c>
      <c r="D74" s="60" t="s">
        <v>63</v>
      </c>
      <c r="E74" s="60" t="s">
        <v>64</v>
      </c>
      <c r="F74" s="31"/>
      <c r="G74" s="31" t="s">
        <v>117</v>
      </c>
      <c r="H74" s="31">
        <v>8</v>
      </c>
      <c r="I74" s="33">
        <v>953.5714285714284</v>
      </c>
      <c r="J74" s="42" t="s">
        <v>294</v>
      </c>
      <c r="K74" s="33">
        <v>0</v>
      </c>
      <c r="L74" s="33">
        <v>0</v>
      </c>
      <c r="M74" s="31">
        <v>8</v>
      </c>
      <c r="N74" s="33">
        <v>953.5714285714284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1" t="s">
        <v>294</v>
      </c>
      <c r="U74" s="64"/>
      <c r="V74" s="65">
        <v>0</v>
      </c>
      <c r="W74" s="64"/>
      <c r="X74" s="64"/>
    </row>
    <row r="75" spans="2:24" s="35" customFormat="1" ht="35.25" customHeight="1">
      <c r="B75" s="30" t="s">
        <v>361</v>
      </c>
      <c r="C75" s="59" t="s">
        <v>346</v>
      </c>
      <c r="D75" s="60" t="s">
        <v>63</v>
      </c>
      <c r="E75" s="60" t="s">
        <v>64</v>
      </c>
      <c r="F75" s="31"/>
      <c r="G75" s="31" t="s">
        <v>117</v>
      </c>
      <c r="H75" s="31">
        <v>10</v>
      </c>
      <c r="I75" s="33">
        <v>66.96</v>
      </c>
      <c r="J75" s="42" t="s">
        <v>294</v>
      </c>
      <c r="K75" s="33">
        <v>0</v>
      </c>
      <c r="L75" s="33">
        <v>0</v>
      </c>
      <c r="M75" s="31">
        <v>10</v>
      </c>
      <c r="N75" s="33">
        <v>66.96</v>
      </c>
      <c r="O75" s="1" t="s">
        <v>294</v>
      </c>
      <c r="P75" s="66"/>
      <c r="Q75" s="47">
        <v>0</v>
      </c>
      <c r="R75" s="31">
        <v>36</v>
      </c>
      <c r="S75" s="31">
        <v>66.96</v>
      </c>
      <c r="T75" s="1" t="s">
        <v>294</v>
      </c>
      <c r="U75" s="64"/>
      <c r="V75" s="65">
        <v>0</v>
      </c>
      <c r="W75" s="64"/>
      <c r="X75" s="64"/>
    </row>
    <row r="76" spans="2:24" s="35" customFormat="1" ht="35.25" customHeight="1">
      <c r="B76" s="30" t="s">
        <v>160</v>
      </c>
      <c r="C76" s="59" t="s">
        <v>325</v>
      </c>
      <c r="D76" s="60" t="s">
        <v>68</v>
      </c>
      <c r="E76" s="60" t="s">
        <v>65</v>
      </c>
      <c r="F76" s="31"/>
      <c r="G76" s="31" t="s">
        <v>117</v>
      </c>
      <c r="H76" s="31">
        <v>20</v>
      </c>
      <c r="I76" s="33">
        <v>278.57142857142856</v>
      </c>
      <c r="J76" s="42" t="s">
        <v>294</v>
      </c>
      <c r="K76" s="33">
        <v>0</v>
      </c>
      <c r="L76" s="33">
        <v>0</v>
      </c>
      <c r="M76" s="31">
        <v>20</v>
      </c>
      <c r="N76" s="33">
        <v>278.57142857142856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40"/>
      <c r="U76" s="40"/>
      <c r="V76" s="40"/>
      <c r="W76" s="40"/>
      <c r="X76" s="40"/>
    </row>
    <row r="77" spans="2:24" s="35" customFormat="1" ht="35.25" customHeight="1">
      <c r="B77" s="30" t="s">
        <v>362</v>
      </c>
      <c r="C77" s="59" t="s">
        <v>325</v>
      </c>
      <c r="D77" s="60" t="s">
        <v>68</v>
      </c>
      <c r="E77" s="60" t="s">
        <v>363</v>
      </c>
      <c r="F77" s="31"/>
      <c r="G77" s="31" t="s">
        <v>117</v>
      </c>
      <c r="H77" s="31">
        <v>10</v>
      </c>
      <c r="I77" s="33">
        <v>53.57142857142857</v>
      </c>
      <c r="J77" s="42" t="s">
        <v>294</v>
      </c>
      <c r="K77" s="33">
        <v>0</v>
      </c>
      <c r="L77" s="33">
        <v>0</v>
      </c>
      <c r="M77" s="31">
        <v>10</v>
      </c>
      <c r="N77" s="33">
        <v>53.57142857142857</v>
      </c>
      <c r="O77" s="1" t="s">
        <v>294</v>
      </c>
      <c r="P77" s="66"/>
      <c r="Q77" s="47">
        <v>0</v>
      </c>
      <c r="R77" s="31">
        <v>24</v>
      </c>
      <c r="S77" s="31">
        <v>53.58</v>
      </c>
      <c r="T77" s="1" t="s">
        <v>294</v>
      </c>
      <c r="U77" s="64"/>
      <c r="V77" s="65">
        <v>0</v>
      </c>
      <c r="W77" s="64"/>
      <c r="X77" s="64"/>
    </row>
    <row r="78" spans="2:24" s="35" customFormat="1" ht="35.25" customHeight="1">
      <c r="B78" s="30" t="s">
        <v>161</v>
      </c>
      <c r="C78" s="59" t="s">
        <v>364</v>
      </c>
      <c r="D78" s="60" t="s">
        <v>365</v>
      </c>
      <c r="E78" s="60" t="s">
        <v>366</v>
      </c>
      <c r="F78" s="31"/>
      <c r="G78" s="31" t="s">
        <v>120</v>
      </c>
      <c r="H78" s="31">
        <v>10</v>
      </c>
      <c r="I78" s="33">
        <v>2035.7142857142856</v>
      </c>
      <c r="J78" s="42" t="s">
        <v>294</v>
      </c>
      <c r="K78" s="33">
        <v>0</v>
      </c>
      <c r="L78" s="33">
        <v>0</v>
      </c>
      <c r="M78" s="31">
        <v>10</v>
      </c>
      <c r="N78" s="33">
        <v>2035.7142857142856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40"/>
      <c r="U78" s="40"/>
      <c r="V78" s="40"/>
      <c r="W78" s="40"/>
      <c r="X78" s="40"/>
    </row>
    <row r="79" spans="2:24" s="35" customFormat="1" ht="35.25" customHeight="1">
      <c r="B79" s="30" t="s">
        <v>367</v>
      </c>
      <c r="C79" s="59" t="s">
        <v>364</v>
      </c>
      <c r="D79" s="60" t="s">
        <v>368</v>
      </c>
      <c r="E79" s="60" t="s">
        <v>369</v>
      </c>
      <c r="F79" s="31"/>
      <c r="G79" s="31" t="s">
        <v>120</v>
      </c>
      <c r="H79" s="31">
        <v>20</v>
      </c>
      <c r="I79" s="33">
        <v>455.36</v>
      </c>
      <c r="J79" s="42" t="s">
        <v>294</v>
      </c>
      <c r="K79" s="33">
        <v>0</v>
      </c>
      <c r="L79" s="33">
        <v>0</v>
      </c>
      <c r="M79" s="31">
        <v>20</v>
      </c>
      <c r="N79" s="33">
        <v>455.36</v>
      </c>
      <c r="O79" s="1" t="s">
        <v>294</v>
      </c>
      <c r="P79" s="66"/>
      <c r="Q79" s="47">
        <v>0</v>
      </c>
      <c r="R79" s="31">
        <v>24</v>
      </c>
      <c r="S79" s="31">
        <v>455.36</v>
      </c>
      <c r="T79" s="1" t="s">
        <v>294</v>
      </c>
      <c r="U79" s="64"/>
      <c r="V79" s="65">
        <v>0</v>
      </c>
      <c r="W79" s="64"/>
      <c r="X79" s="64"/>
    </row>
    <row r="80" spans="2:24" s="35" customFormat="1" ht="35.25" customHeight="1">
      <c r="B80" s="30" t="s">
        <v>162</v>
      </c>
      <c r="C80" s="59" t="s">
        <v>325</v>
      </c>
      <c r="D80" s="60" t="s">
        <v>66</v>
      </c>
      <c r="E80" s="60" t="s">
        <v>67</v>
      </c>
      <c r="F80" s="31"/>
      <c r="G80" s="31" t="s">
        <v>117</v>
      </c>
      <c r="H80" s="31">
        <v>10</v>
      </c>
      <c r="I80" s="33">
        <v>321.4285714285714</v>
      </c>
      <c r="J80" s="42" t="s">
        <v>294</v>
      </c>
      <c r="K80" s="33">
        <v>0</v>
      </c>
      <c r="L80" s="33">
        <v>0</v>
      </c>
      <c r="M80" s="31">
        <v>10</v>
      </c>
      <c r="N80" s="33">
        <v>321.4285714285714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40"/>
      <c r="U80" s="40"/>
      <c r="V80" s="40"/>
      <c r="W80" s="40"/>
      <c r="X80" s="40"/>
    </row>
    <row r="81" spans="2:24" s="35" customFormat="1" ht="35.25" customHeight="1">
      <c r="B81" s="30" t="s">
        <v>370</v>
      </c>
      <c r="C81" s="59" t="s">
        <v>325</v>
      </c>
      <c r="D81" s="60" t="s">
        <v>66</v>
      </c>
      <c r="E81" s="60" t="s">
        <v>371</v>
      </c>
      <c r="F81" s="31"/>
      <c r="G81" s="31" t="s">
        <v>117</v>
      </c>
      <c r="H81" s="31">
        <v>10</v>
      </c>
      <c r="I81" s="33">
        <v>60.71</v>
      </c>
      <c r="J81" s="42" t="s">
        <v>294</v>
      </c>
      <c r="K81" s="33">
        <v>0</v>
      </c>
      <c r="L81" s="33">
        <v>0</v>
      </c>
      <c r="M81" s="31">
        <v>10</v>
      </c>
      <c r="N81" s="33">
        <v>60.71</v>
      </c>
      <c r="O81" s="1" t="s">
        <v>294</v>
      </c>
      <c r="P81" s="66"/>
      <c r="Q81" s="47">
        <v>0</v>
      </c>
      <c r="R81" s="31">
        <v>12</v>
      </c>
      <c r="S81" s="31">
        <v>60.71</v>
      </c>
      <c r="T81" s="1" t="s">
        <v>294</v>
      </c>
      <c r="U81" s="64"/>
      <c r="V81" s="65">
        <v>0</v>
      </c>
      <c r="W81" s="64"/>
      <c r="X81" s="64"/>
    </row>
    <row r="82" spans="2:24" s="35" customFormat="1" ht="35.25" customHeight="1">
      <c r="B82" s="30" t="s">
        <v>163</v>
      </c>
      <c r="C82" s="59" t="s">
        <v>372</v>
      </c>
      <c r="D82" s="60" t="s">
        <v>373</v>
      </c>
      <c r="E82" s="60" t="s">
        <v>374</v>
      </c>
      <c r="F82" s="31"/>
      <c r="G82" s="31" t="s">
        <v>117</v>
      </c>
      <c r="H82" s="31">
        <v>10</v>
      </c>
      <c r="I82" s="33">
        <v>235.7142857142857</v>
      </c>
      <c r="J82" s="42" t="s">
        <v>294</v>
      </c>
      <c r="K82" s="33">
        <v>0</v>
      </c>
      <c r="L82" s="33">
        <v>0</v>
      </c>
      <c r="M82" s="31">
        <v>10</v>
      </c>
      <c r="N82" s="33">
        <v>235.7142857142857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1" t="s">
        <v>294</v>
      </c>
      <c r="U82" s="40"/>
      <c r="V82" s="65">
        <v>0</v>
      </c>
      <c r="W82" s="40"/>
      <c r="X82" s="40"/>
    </row>
    <row r="83" spans="2:24" s="35" customFormat="1" ht="35.25" customHeight="1">
      <c r="B83" s="30" t="s">
        <v>375</v>
      </c>
      <c r="C83" s="59" t="s">
        <v>372</v>
      </c>
      <c r="D83" s="60" t="s">
        <v>376</v>
      </c>
      <c r="E83" s="60" t="s">
        <v>377</v>
      </c>
      <c r="F83" s="31"/>
      <c r="G83" s="31" t="s">
        <v>117</v>
      </c>
      <c r="H83" s="31">
        <v>15</v>
      </c>
      <c r="I83" s="33">
        <v>169.64285714285714</v>
      </c>
      <c r="J83" s="42" t="s">
        <v>294</v>
      </c>
      <c r="K83" s="33">
        <v>0</v>
      </c>
      <c r="L83" s="33">
        <v>0</v>
      </c>
      <c r="M83" s="31">
        <v>15</v>
      </c>
      <c r="N83" s="33">
        <v>169.64285714285714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1" t="s">
        <v>294</v>
      </c>
      <c r="U83" s="40"/>
      <c r="V83" s="65">
        <v>0</v>
      </c>
      <c r="W83" s="40"/>
      <c r="X83" s="40"/>
    </row>
    <row r="84" spans="2:24" s="35" customFormat="1" ht="35.25" customHeight="1">
      <c r="B84" s="30" t="s">
        <v>164</v>
      </c>
      <c r="C84" s="59" t="s">
        <v>325</v>
      </c>
      <c r="D84" s="60" t="s">
        <v>31</v>
      </c>
      <c r="E84" s="60" t="s">
        <v>32</v>
      </c>
      <c r="F84" s="31"/>
      <c r="G84" s="31" t="s">
        <v>120</v>
      </c>
      <c r="H84" s="31">
        <v>5</v>
      </c>
      <c r="I84" s="33">
        <v>7842.857142857142</v>
      </c>
      <c r="J84" s="42" t="s">
        <v>294</v>
      </c>
      <c r="K84" s="33">
        <v>0</v>
      </c>
      <c r="L84" s="33">
        <v>0</v>
      </c>
      <c r="M84" s="31">
        <v>5</v>
      </c>
      <c r="N84" s="33">
        <v>7842.857142857142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1" t="s">
        <v>294</v>
      </c>
      <c r="U84" s="40"/>
      <c r="V84" s="65">
        <v>0</v>
      </c>
      <c r="W84" s="40"/>
      <c r="X84" s="40"/>
    </row>
    <row r="85" spans="2:24" s="35" customFormat="1" ht="35.25" customHeight="1">
      <c r="B85" s="30" t="s">
        <v>378</v>
      </c>
      <c r="C85" s="59" t="s">
        <v>325</v>
      </c>
      <c r="D85" s="60" t="s">
        <v>379</v>
      </c>
      <c r="E85" s="60" t="s">
        <v>380</v>
      </c>
      <c r="F85" s="31"/>
      <c r="G85" s="31" t="s">
        <v>121</v>
      </c>
      <c r="H85" s="31">
        <v>4</v>
      </c>
      <c r="I85" s="33">
        <v>464.2857142857142</v>
      </c>
      <c r="J85" s="42" t="s">
        <v>294</v>
      </c>
      <c r="K85" s="33">
        <v>0</v>
      </c>
      <c r="L85" s="33">
        <v>0</v>
      </c>
      <c r="M85" s="31">
        <v>4</v>
      </c>
      <c r="N85" s="33">
        <v>464.2857142857142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1" t="s">
        <v>294</v>
      </c>
      <c r="U85" s="40"/>
      <c r="V85" s="65">
        <v>0</v>
      </c>
      <c r="W85" s="40"/>
      <c r="X85" s="40"/>
    </row>
    <row r="86" spans="2:24" s="35" customFormat="1" ht="35.25" customHeight="1">
      <c r="B86" s="30" t="s">
        <v>165</v>
      </c>
      <c r="C86" s="59" t="s">
        <v>335</v>
      </c>
      <c r="D86" s="60" t="s">
        <v>68</v>
      </c>
      <c r="E86" s="60" t="s">
        <v>69</v>
      </c>
      <c r="F86" s="31"/>
      <c r="G86" s="31" t="s">
        <v>117</v>
      </c>
      <c r="H86" s="31">
        <v>20</v>
      </c>
      <c r="I86" s="33">
        <v>278.57142857142856</v>
      </c>
      <c r="J86" s="42" t="s">
        <v>294</v>
      </c>
      <c r="K86" s="33">
        <v>0</v>
      </c>
      <c r="L86" s="33">
        <v>0</v>
      </c>
      <c r="M86" s="31">
        <v>20</v>
      </c>
      <c r="N86" s="33">
        <v>278.57142857142856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1" t="s">
        <v>294</v>
      </c>
      <c r="U86" s="40"/>
      <c r="V86" s="65">
        <v>0</v>
      </c>
      <c r="W86" s="40"/>
      <c r="X86" s="40"/>
    </row>
    <row r="87" spans="2:24" s="35" customFormat="1" ht="35.25" customHeight="1">
      <c r="B87" s="30" t="s">
        <v>381</v>
      </c>
      <c r="C87" s="59" t="s">
        <v>335</v>
      </c>
      <c r="D87" s="60" t="s">
        <v>68</v>
      </c>
      <c r="E87" s="60" t="s">
        <v>382</v>
      </c>
      <c r="F87" s="31"/>
      <c r="G87" s="31" t="s">
        <v>117</v>
      </c>
      <c r="H87" s="31">
        <v>34</v>
      </c>
      <c r="I87" s="33">
        <v>53.58</v>
      </c>
      <c r="J87" s="42" t="s">
        <v>294</v>
      </c>
      <c r="K87" s="33">
        <v>0</v>
      </c>
      <c r="L87" s="33">
        <v>0</v>
      </c>
      <c r="M87" s="31">
        <v>34</v>
      </c>
      <c r="N87" s="33">
        <v>53.58</v>
      </c>
      <c r="O87" s="1" t="s">
        <v>294</v>
      </c>
      <c r="P87" s="66"/>
      <c r="Q87" s="47">
        <v>0</v>
      </c>
      <c r="R87" s="31">
        <v>24</v>
      </c>
      <c r="S87" s="31">
        <v>53.58</v>
      </c>
      <c r="T87" s="1" t="s">
        <v>294</v>
      </c>
      <c r="U87" s="64"/>
      <c r="V87" s="65">
        <v>0</v>
      </c>
      <c r="W87" s="64"/>
      <c r="X87" s="64"/>
    </row>
    <row r="88" spans="2:24" s="35" customFormat="1" ht="35.25" customHeight="1">
      <c r="B88" s="30" t="s">
        <v>166</v>
      </c>
      <c r="C88" s="59" t="s">
        <v>325</v>
      </c>
      <c r="D88" s="60" t="s">
        <v>383</v>
      </c>
      <c r="E88" s="60" t="s">
        <v>384</v>
      </c>
      <c r="F88" s="31"/>
      <c r="G88" s="31" t="s">
        <v>117</v>
      </c>
      <c r="H88" s="31">
        <v>10</v>
      </c>
      <c r="I88" s="33">
        <v>2678.5714285714284</v>
      </c>
      <c r="J88" s="42" t="s">
        <v>294</v>
      </c>
      <c r="K88" s="33">
        <v>0</v>
      </c>
      <c r="L88" s="33">
        <v>0</v>
      </c>
      <c r="M88" s="31">
        <v>10</v>
      </c>
      <c r="N88" s="33">
        <v>2678.5714285714284</v>
      </c>
      <c r="O88" s="1" t="s">
        <v>294</v>
      </c>
      <c r="P88" s="66"/>
      <c r="Q88" s="47">
        <v>0</v>
      </c>
      <c r="R88" s="31">
        <v>24</v>
      </c>
      <c r="S88" s="31">
        <v>116.07</v>
      </c>
      <c r="T88" s="1" t="s">
        <v>294</v>
      </c>
      <c r="U88" s="64"/>
      <c r="V88" s="65">
        <v>0</v>
      </c>
      <c r="W88" s="64"/>
      <c r="X88" s="64"/>
    </row>
    <row r="89" spans="2:24" s="35" customFormat="1" ht="35.25" customHeight="1">
      <c r="B89" s="30" t="s">
        <v>385</v>
      </c>
      <c r="C89" s="59" t="s">
        <v>325</v>
      </c>
      <c r="D89" s="60" t="s">
        <v>386</v>
      </c>
      <c r="E89" s="60" t="s">
        <v>387</v>
      </c>
      <c r="F89" s="31"/>
      <c r="G89" s="31" t="s">
        <v>117</v>
      </c>
      <c r="H89" s="31">
        <v>10</v>
      </c>
      <c r="I89" s="33">
        <v>232.1428571428571</v>
      </c>
      <c r="J89" s="42" t="s">
        <v>294</v>
      </c>
      <c r="K89" s="33">
        <v>0</v>
      </c>
      <c r="L89" s="33">
        <v>0</v>
      </c>
      <c r="M89" s="31">
        <v>10</v>
      </c>
      <c r="N89" s="33">
        <v>232.1428571428571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40"/>
      <c r="U89" s="40"/>
      <c r="V89" s="40"/>
      <c r="W89" s="40"/>
      <c r="X89" s="40"/>
    </row>
    <row r="90" spans="2:24" s="35" customFormat="1" ht="35.25" customHeight="1">
      <c r="B90" s="30" t="s">
        <v>167</v>
      </c>
      <c r="C90" s="59" t="s">
        <v>388</v>
      </c>
      <c r="D90" s="60" t="s">
        <v>70</v>
      </c>
      <c r="E90" s="60" t="s">
        <v>71</v>
      </c>
      <c r="F90" s="31"/>
      <c r="G90" s="31" t="s">
        <v>117</v>
      </c>
      <c r="H90" s="31">
        <v>16</v>
      </c>
      <c r="I90" s="33">
        <v>2678.5714285714284</v>
      </c>
      <c r="J90" s="42" t="s">
        <v>294</v>
      </c>
      <c r="K90" s="33">
        <v>0</v>
      </c>
      <c r="L90" s="33">
        <v>0</v>
      </c>
      <c r="M90" s="31">
        <v>16</v>
      </c>
      <c r="N90" s="33">
        <v>2678.5714285714284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40"/>
      <c r="U90" s="40"/>
      <c r="V90" s="40"/>
      <c r="W90" s="40"/>
      <c r="X90" s="40"/>
    </row>
    <row r="91" spans="2:24" s="35" customFormat="1" ht="35.25" customHeight="1">
      <c r="B91" s="30" t="s">
        <v>389</v>
      </c>
      <c r="C91" s="59" t="s">
        <v>388</v>
      </c>
      <c r="D91" s="60" t="s">
        <v>70</v>
      </c>
      <c r="E91" s="60" t="s">
        <v>71</v>
      </c>
      <c r="F91" s="31"/>
      <c r="G91" s="31" t="s">
        <v>117</v>
      </c>
      <c r="H91" s="31">
        <v>40</v>
      </c>
      <c r="I91" s="33">
        <v>75.89</v>
      </c>
      <c r="J91" s="42" t="s">
        <v>294</v>
      </c>
      <c r="K91" s="33">
        <v>0</v>
      </c>
      <c r="L91" s="33">
        <v>0</v>
      </c>
      <c r="M91" s="31">
        <v>40</v>
      </c>
      <c r="N91" s="33">
        <v>75.89</v>
      </c>
      <c r="O91" s="1" t="s">
        <v>294</v>
      </c>
      <c r="P91" s="66"/>
      <c r="Q91" s="47">
        <v>0</v>
      </c>
      <c r="R91" s="31">
        <v>60</v>
      </c>
      <c r="S91" s="31">
        <v>75.89</v>
      </c>
      <c r="T91" s="1" t="s">
        <v>294</v>
      </c>
      <c r="U91" s="64"/>
      <c r="V91" s="65">
        <v>0</v>
      </c>
      <c r="W91" s="64"/>
      <c r="X91" s="64"/>
    </row>
    <row r="92" spans="2:24" s="35" customFormat="1" ht="35.25" customHeight="1">
      <c r="B92" s="30" t="s">
        <v>168</v>
      </c>
      <c r="C92" s="59" t="s">
        <v>335</v>
      </c>
      <c r="D92" s="60" t="s">
        <v>72</v>
      </c>
      <c r="E92" s="60" t="s">
        <v>73</v>
      </c>
      <c r="F92" s="31"/>
      <c r="G92" s="31" t="s">
        <v>117</v>
      </c>
      <c r="H92" s="31">
        <v>6</v>
      </c>
      <c r="I92" s="33">
        <v>2357.142857142857</v>
      </c>
      <c r="J92" s="42" t="s">
        <v>294</v>
      </c>
      <c r="K92" s="33">
        <v>0</v>
      </c>
      <c r="L92" s="33">
        <v>0</v>
      </c>
      <c r="M92" s="31">
        <v>6</v>
      </c>
      <c r="N92" s="33">
        <v>2357.142857142857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40"/>
      <c r="U92" s="40"/>
      <c r="V92" s="40"/>
      <c r="W92" s="40"/>
      <c r="X92" s="40"/>
    </row>
    <row r="93" spans="2:24" s="35" customFormat="1" ht="35.25" customHeight="1">
      <c r="B93" s="30" t="s">
        <v>390</v>
      </c>
      <c r="C93" s="59" t="s">
        <v>335</v>
      </c>
      <c r="D93" s="60" t="s">
        <v>72</v>
      </c>
      <c r="E93" s="60" t="s">
        <v>391</v>
      </c>
      <c r="F93" s="31"/>
      <c r="G93" s="31" t="s">
        <v>117</v>
      </c>
      <c r="H93" s="31">
        <v>8</v>
      </c>
      <c r="I93" s="33">
        <v>349.10714285714283</v>
      </c>
      <c r="J93" s="42" t="s">
        <v>294</v>
      </c>
      <c r="K93" s="33">
        <v>0</v>
      </c>
      <c r="L93" s="33">
        <v>0</v>
      </c>
      <c r="M93" s="31">
        <v>8</v>
      </c>
      <c r="N93" s="33">
        <v>349.10714285714283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40"/>
      <c r="U93" s="40"/>
      <c r="V93" s="40"/>
      <c r="W93" s="40"/>
      <c r="X93" s="40"/>
    </row>
    <row r="94" spans="2:24" s="35" customFormat="1" ht="35.25" customHeight="1">
      <c r="B94" s="30" t="s">
        <v>169</v>
      </c>
      <c r="C94" s="59" t="s">
        <v>335</v>
      </c>
      <c r="D94" s="60" t="s">
        <v>392</v>
      </c>
      <c r="E94" s="60" t="s">
        <v>393</v>
      </c>
      <c r="F94" s="31"/>
      <c r="G94" s="31" t="s">
        <v>117</v>
      </c>
      <c r="H94" s="31">
        <v>4</v>
      </c>
      <c r="I94" s="33">
        <v>2335.7142857142853</v>
      </c>
      <c r="J94" s="42" t="s">
        <v>294</v>
      </c>
      <c r="K94" s="33">
        <v>0</v>
      </c>
      <c r="L94" s="33">
        <v>0</v>
      </c>
      <c r="M94" s="31">
        <v>4</v>
      </c>
      <c r="N94" s="33">
        <v>2335.7142857142853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40"/>
      <c r="U94" s="40"/>
      <c r="V94" s="40"/>
      <c r="W94" s="40"/>
      <c r="X94" s="40"/>
    </row>
    <row r="95" spans="2:24" s="35" customFormat="1" ht="35.25" customHeight="1">
      <c r="B95" s="30" t="s">
        <v>170</v>
      </c>
      <c r="C95" s="59" t="s">
        <v>394</v>
      </c>
      <c r="D95" s="60" t="s">
        <v>74</v>
      </c>
      <c r="E95" s="60" t="s">
        <v>75</v>
      </c>
      <c r="F95" s="31"/>
      <c r="G95" s="31" t="s">
        <v>117</v>
      </c>
      <c r="H95" s="31">
        <v>16</v>
      </c>
      <c r="I95" s="33">
        <v>214.28571428571425</v>
      </c>
      <c r="J95" s="42" t="s">
        <v>294</v>
      </c>
      <c r="K95" s="33">
        <v>0</v>
      </c>
      <c r="L95" s="33">
        <v>0</v>
      </c>
      <c r="M95" s="31">
        <v>16</v>
      </c>
      <c r="N95" s="33">
        <v>214.28571428571425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40"/>
      <c r="U95" s="40"/>
      <c r="V95" s="40"/>
      <c r="W95" s="40"/>
      <c r="X95" s="40"/>
    </row>
    <row r="96" spans="2:24" s="35" customFormat="1" ht="35.25" customHeight="1">
      <c r="B96" s="30" t="s">
        <v>395</v>
      </c>
      <c r="C96" s="59" t="s">
        <v>394</v>
      </c>
      <c r="D96" s="60" t="s">
        <v>396</v>
      </c>
      <c r="E96" s="60" t="s">
        <v>397</v>
      </c>
      <c r="F96" s="31"/>
      <c r="G96" s="31" t="s">
        <v>117</v>
      </c>
      <c r="H96" s="31">
        <v>14</v>
      </c>
      <c r="I96" s="33">
        <v>35.71</v>
      </c>
      <c r="J96" s="42" t="s">
        <v>294</v>
      </c>
      <c r="K96" s="33">
        <v>0</v>
      </c>
      <c r="L96" s="33">
        <v>0</v>
      </c>
      <c r="M96" s="31">
        <v>14</v>
      </c>
      <c r="N96" s="33">
        <v>35.71</v>
      </c>
      <c r="O96" s="1" t="s">
        <v>294</v>
      </c>
      <c r="P96" s="66"/>
      <c r="Q96" s="47">
        <v>0</v>
      </c>
      <c r="R96" s="31">
        <v>12</v>
      </c>
      <c r="S96" s="31">
        <v>35.71</v>
      </c>
      <c r="T96" s="1" t="s">
        <v>294</v>
      </c>
      <c r="U96" s="64"/>
      <c r="V96" s="65">
        <v>0</v>
      </c>
      <c r="W96" s="64"/>
      <c r="X96" s="64"/>
    </row>
    <row r="97" spans="2:24" s="35" customFormat="1" ht="35.25" customHeight="1">
      <c r="B97" s="30" t="s">
        <v>171</v>
      </c>
      <c r="C97" s="59" t="s">
        <v>364</v>
      </c>
      <c r="D97" s="60" t="s">
        <v>76</v>
      </c>
      <c r="E97" s="60" t="s">
        <v>77</v>
      </c>
      <c r="F97" s="31"/>
      <c r="G97" s="31" t="s">
        <v>117</v>
      </c>
      <c r="H97" s="31">
        <v>20</v>
      </c>
      <c r="I97" s="33">
        <v>321.4285714285714</v>
      </c>
      <c r="J97" s="42" t="s">
        <v>294</v>
      </c>
      <c r="K97" s="33">
        <v>0</v>
      </c>
      <c r="L97" s="33">
        <v>0</v>
      </c>
      <c r="M97" s="31">
        <v>20</v>
      </c>
      <c r="N97" s="33">
        <v>321.4285714285714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40"/>
      <c r="U97" s="40"/>
      <c r="V97" s="40"/>
      <c r="W97" s="40"/>
      <c r="X97" s="40"/>
    </row>
    <row r="98" spans="2:24" s="35" customFormat="1" ht="35.25" customHeight="1">
      <c r="B98" s="30" t="s">
        <v>398</v>
      </c>
      <c r="C98" s="59" t="s">
        <v>364</v>
      </c>
      <c r="D98" s="60" t="s">
        <v>399</v>
      </c>
      <c r="E98" s="60" t="s">
        <v>400</v>
      </c>
      <c r="F98" s="31"/>
      <c r="G98" s="31" t="s">
        <v>117</v>
      </c>
      <c r="H98" s="31">
        <v>10</v>
      </c>
      <c r="I98" s="33">
        <v>22.32142857142857</v>
      </c>
      <c r="J98" s="42" t="s">
        <v>294</v>
      </c>
      <c r="K98" s="33">
        <v>0</v>
      </c>
      <c r="L98" s="33">
        <v>0</v>
      </c>
      <c r="M98" s="31">
        <v>10</v>
      </c>
      <c r="N98" s="33">
        <v>22.32142857142857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40"/>
      <c r="U98" s="40"/>
      <c r="V98" s="40"/>
      <c r="W98" s="40"/>
      <c r="X98" s="40"/>
    </row>
    <row r="99" spans="2:24" s="35" customFormat="1" ht="35.25" customHeight="1">
      <c r="B99" s="30" t="s">
        <v>172</v>
      </c>
      <c r="C99" s="59" t="s">
        <v>401</v>
      </c>
      <c r="D99" s="60" t="s">
        <v>402</v>
      </c>
      <c r="E99" s="60" t="s">
        <v>78</v>
      </c>
      <c r="F99" s="31"/>
      <c r="G99" s="31" t="s">
        <v>403</v>
      </c>
      <c r="H99" s="31">
        <v>5</v>
      </c>
      <c r="I99" s="33">
        <v>7062</v>
      </c>
      <c r="J99" s="42" t="s">
        <v>404</v>
      </c>
      <c r="K99" s="33">
        <v>0</v>
      </c>
      <c r="L99" s="33">
        <v>0</v>
      </c>
      <c r="M99" s="42">
        <v>5</v>
      </c>
      <c r="N99" s="33">
        <v>7062</v>
      </c>
      <c r="O99" s="42" t="s">
        <v>404</v>
      </c>
      <c r="P99" s="42" t="s">
        <v>272</v>
      </c>
      <c r="Q99" s="42">
        <v>100</v>
      </c>
      <c r="R99" s="42">
        <v>100</v>
      </c>
      <c r="S99" s="42">
        <v>491.07</v>
      </c>
      <c r="T99" s="40"/>
      <c r="U99" s="40"/>
      <c r="V99" s="40"/>
      <c r="W99" s="40"/>
      <c r="X99" s="40"/>
    </row>
    <row r="100" spans="2:24" s="35" customFormat="1" ht="35.25" customHeight="1">
      <c r="B100" s="30" t="s">
        <v>231</v>
      </c>
      <c r="C100" s="59" t="s">
        <v>401</v>
      </c>
      <c r="D100" s="60" t="s">
        <v>402</v>
      </c>
      <c r="E100" s="60" t="s">
        <v>405</v>
      </c>
      <c r="F100" s="31"/>
      <c r="G100" s="31" t="s">
        <v>403</v>
      </c>
      <c r="H100" s="31">
        <v>60</v>
      </c>
      <c r="I100" s="33">
        <v>58.04</v>
      </c>
      <c r="J100" s="42" t="s">
        <v>294</v>
      </c>
      <c r="K100" s="33">
        <v>0</v>
      </c>
      <c r="L100" s="33">
        <v>0</v>
      </c>
      <c r="M100" s="31">
        <v>60</v>
      </c>
      <c r="N100" s="33">
        <v>58.04</v>
      </c>
      <c r="O100" s="1" t="s">
        <v>294</v>
      </c>
      <c r="P100" s="66"/>
      <c r="Q100" s="65">
        <v>0</v>
      </c>
      <c r="R100" s="31">
        <v>100</v>
      </c>
      <c r="S100" s="31">
        <v>58.04</v>
      </c>
      <c r="T100" s="1" t="s">
        <v>294</v>
      </c>
      <c r="U100" s="64"/>
      <c r="V100" s="65">
        <v>0</v>
      </c>
      <c r="W100" s="64"/>
      <c r="X100" s="64"/>
    </row>
    <row r="101" spans="2:24" s="35" customFormat="1" ht="35.25" customHeight="1">
      <c r="B101" s="30" t="s">
        <v>173</v>
      </c>
      <c r="C101" s="59" t="s">
        <v>300</v>
      </c>
      <c r="D101" s="60" t="s">
        <v>79</v>
      </c>
      <c r="E101" s="60" t="s">
        <v>80</v>
      </c>
      <c r="F101" s="31"/>
      <c r="G101" s="31" t="s">
        <v>120</v>
      </c>
      <c r="H101" s="31">
        <v>4</v>
      </c>
      <c r="I101" s="33">
        <v>1031.7857142857142</v>
      </c>
      <c r="J101" s="42" t="s">
        <v>294</v>
      </c>
      <c r="K101" s="33">
        <v>0</v>
      </c>
      <c r="L101" s="33">
        <v>0</v>
      </c>
      <c r="M101" s="31">
        <v>4</v>
      </c>
      <c r="N101" s="33">
        <v>1031.7857142857142</v>
      </c>
      <c r="O101" s="1" t="s">
        <v>294</v>
      </c>
      <c r="P101" s="66"/>
      <c r="Q101" s="47">
        <v>0</v>
      </c>
      <c r="R101" s="31">
        <v>48</v>
      </c>
      <c r="S101" s="31">
        <v>75.89</v>
      </c>
      <c r="T101" s="1" t="s">
        <v>294</v>
      </c>
      <c r="U101" s="64"/>
      <c r="V101" s="65">
        <v>0</v>
      </c>
      <c r="W101" s="64"/>
      <c r="X101" s="64"/>
    </row>
    <row r="102" spans="2:24" s="35" customFormat="1" ht="35.25" customHeight="1">
      <c r="B102" s="30" t="s">
        <v>406</v>
      </c>
      <c r="C102" s="59" t="s">
        <v>300</v>
      </c>
      <c r="D102" s="60" t="s">
        <v>79</v>
      </c>
      <c r="E102" s="60" t="s">
        <v>407</v>
      </c>
      <c r="F102" s="31"/>
      <c r="G102" s="31" t="s">
        <v>121</v>
      </c>
      <c r="H102" s="31">
        <v>40</v>
      </c>
      <c r="I102" s="33">
        <v>80.35714285714285</v>
      </c>
      <c r="J102" s="42" t="s">
        <v>294</v>
      </c>
      <c r="K102" s="33">
        <v>0</v>
      </c>
      <c r="L102" s="33">
        <v>0</v>
      </c>
      <c r="M102" s="31">
        <v>40</v>
      </c>
      <c r="N102" s="33">
        <v>80.35714285714285</v>
      </c>
      <c r="O102" s="1" t="s">
        <v>294</v>
      </c>
      <c r="P102" s="66"/>
      <c r="Q102" s="47">
        <v>0</v>
      </c>
      <c r="R102" s="31">
        <v>48</v>
      </c>
      <c r="S102" s="31">
        <v>75.89</v>
      </c>
      <c r="T102" s="1" t="s">
        <v>294</v>
      </c>
      <c r="U102" s="64"/>
      <c r="V102" s="65">
        <v>0</v>
      </c>
      <c r="W102" s="64"/>
      <c r="X102" s="64"/>
    </row>
    <row r="103" spans="2:24" s="35" customFormat="1" ht="35.25" customHeight="1">
      <c r="B103" s="30" t="s">
        <v>174</v>
      </c>
      <c r="C103" s="59" t="s">
        <v>408</v>
      </c>
      <c r="D103" s="60" t="s">
        <v>81</v>
      </c>
      <c r="E103" s="60" t="s">
        <v>82</v>
      </c>
      <c r="F103" s="31"/>
      <c r="G103" s="31" t="s">
        <v>120</v>
      </c>
      <c r="H103" s="31">
        <v>4</v>
      </c>
      <c r="I103" s="33">
        <v>3210</v>
      </c>
      <c r="J103" s="42" t="s">
        <v>294</v>
      </c>
      <c r="K103" s="33">
        <v>0</v>
      </c>
      <c r="L103" s="33">
        <v>0</v>
      </c>
      <c r="M103" s="31">
        <v>4</v>
      </c>
      <c r="N103" s="33">
        <v>3210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40"/>
      <c r="U103" s="40"/>
      <c r="V103" s="40"/>
      <c r="W103" s="40"/>
      <c r="X103" s="40"/>
    </row>
    <row r="104" spans="2:24" s="35" customFormat="1" ht="35.25" customHeight="1">
      <c r="B104" s="30" t="s">
        <v>409</v>
      </c>
      <c r="C104" s="59" t="s">
        <v>408</v>
      </c>
      <c r="D104" s="60" t="s">
        <v>81</v>
      </c>
      <c r="E104" s="60" t="s">
        <v>410</v>
      </c>
      <c r="F104" s="31"/>
      <c r="G104" s="31" t="s">
        <v>120</v>
      </c>
      <c r="H104" s="31">
        <v>10</v>
      </c>
      <c r="I104" s="33">
        <v>250</v>
      </c>
      <c r="J104" s="42" t="s">
        <v>294</v>
      </c>
      <c r="K104" s="33">
        <v>0</v>
      </c>
      <c r="L104" s="33">
        <v>0</v>
      </c>
      <c r="M104" s="31">
        <v>10</v>
      </c>
      <c r="N104" s="33">
        <v>250</v>
      </c>
      <c r="O104" s="1" t="s">
        <v>294</v>
      </c>
      <c r="P104" s="66"/>
      <c r="Q104" s="65">
        <v>0</v>
      </c>
      <c r="R104" s="31">
        <v>24</v>
      </c>
      <c r="S104" s="31">
        <v>250</v>
      </c>
      <c r="T104" s="1" t="s">
        <v>294</v>
      </c>
      <c r="U104" s="64"/>
      <c r="V104" s="65">
        <v>0</v>
      </c>
      <c r="W104" s="64"/>
      <c r="X104" s="64"/>
    </row>
    <row r="105" spans="2:24" s="35" customFormat="1" ht="35.25" customHeight="1">
      <c r="B105" s="30" t="s">
        <v>175</v>
      </c>
      <c r="C105" s="43" t="s">
        <v>411</v>
      </c>
      <c r="D105" s="44" t="s">
        <v>83</v>
      </c>
      <c r="E105" s="44" t="s">
        <v>84</v>
      </c>
      <c r="F105" s="31"/>
      <c r="G105" s="31" t="s">
        <v>117</v>
      </c>
      <c r="H105" s="31">
        <v>2</v>
      </c>
      <c r="I105" s="33">
        <v>7704</v>
      </c>
      <c r="J105" s="42" t="s">
        <v>294</v>
      </c>
      <c r="K105" s="33">
        <v>0</v>
      </c>
      <c r="L105" s="33">
        <v>0</v>
      </c>
      <c r="M105" s="31">
        <v>2</v>
      </c>
      <c r="N105" s="33">
        <v>7704</v>
      </c>
      <c r="O105" s="1" t="s">
        <v>294</v>
      </c>
      <c r="P105" s="66"/>
      <c r="Q105" s="65">
        <v>0</v>
      </c>
      <c r="R105" s="31">
        <v>12</v>
      </c>
      <c r="S105" s="55">
        <v>2391.07</v>
      </c>
      <c r="T105" s="1" t="s">
        <v>294</v>
      </c>
      <c r="U105" s="64"/>
      <c r="V105" s="65">
        <v>0</v>
      </c>
      <c r="W105" s="64"/>
      <c r="X105" s="64"/>
    </row>
    <row r="106" spans="2:24" s="35" customFormat="1" ht="35.25" customHeight="1">
      <c r="B106" s="30" t="s">
        <v>412</v>
      </c>
      <c r="C106" s="43" t="s">
        <v>411</v>
      </c>
      <c r="D106" s="44" t="s">
        <v>83</v>
      </c>
      <c r="E106" s="44" t="s">
        <v>413</v>
      </c>
      <c r="F106" s="31"/>
      <c r="G106" s="31" t="s">
        <v>117</v>
      </c>
      <c r="H106" s="31">
        <v>12</v>
      </c>
      <c r="I106" s="33">
        <v>2391.07</v>
      </c>
      <c r="J106" s="42" t="s">
        <v>294</v>
      </c>
      <c r="K106" s="33">
        <v>0</v>
      </c>
      <c r="L106" s="33">
        <v>0</v>
      </c>
      <c r="M106" s="31">
        <v>12</v>
      </c>
      <c r="N106" s="33">
        <v>2391.07</v>
      </c>
      <c r="O106" s="1" t="s">
        <v>294</v>
      </c>
      <c r="P106" s="66"/>
      <c r="Q106" s="65">
        <v>0</v>
      </c>
      <c r="R106" s="31">
        <v>12</v>
      </c>
      <c r="S106" s="55">
        <v>2391.07</v>
      </c>
      <c r="T106" s="1" t="s">
        <v>294</v>
      </c>
      <c r="U106" s="64"/>
      <c r="V106" s="65">
        <v>0</v>
      </c>
      <c r="W106" s="64"/>
      <c r="X106" s="64"/>
    </row>
    <row r="107" spans="2:24" s="35" customFormat="1" ht="35.25" customHeight="1">
      <c r="B107" s="30" t="s">
        <v>176</v>
      </c>
      <c r="C107" s="43" t="s">
        <v>414</v>
      </c>
      <c r="D107" s="44" t="s">
        <v>415</v>
      </c>
      <c r="E107" s="44" t="s">
        <v>85</v>
      </c>
      <c r="F107" s="31"/>
      <c r="G107" s="31" t="s">
        <v>120</v>
      </c>
      <c r="H107" s="31">
        <v>2</v>
      </c>
      <c r="I107" s="33">
        <v>2866.0714285714284</v>
      </c>
      <c r="J107" s="42" t="s">
        <v>294</v>
      </c>
      <c r="K107" s="33">
        <v>0</v>
      </c>
      <c r="L107" s="33">
        <v>0</v>
      </c>
      <c r="M107" s="31">
        <v>2</v>
      </c>
      <c r="N107" s="33">
        <v>2866.0714285714284</v>
      </c>
      <c r="O107" s="1" t="s">
        <v>294</v>
      </c>
      <c r="P107" s="66"/>
      <c r="Q107" s="65">
        <v>0</v>
      </c>
      <c r="R107" s="31">
        <v>72</v>
      </c>
      <c r="S107" s="31">
        <v>774.11</v>
      </c>
      <c r="T107" s="1" t="s">
        <v>294</v>
      </c>
      <c r="U107" s="64"/>
      <c r="V107" s="65">
        <v>0</v>
      </c>
      <c r="W107" s="64"/>
      <c r="X107" s="64"/>
    </row>
    <row r="108" spans="2:24" s="35" customFormat="1" ht="35.25" customHeight="1">
      <c r="B108" s="30" t="s">
        <v>177</v>
      </c>
      <c r="C108" s="43" t="s">
        <v>416</v>
      </c>
      <c r="D108" s="44" t="s">
        <v>415</v>
      </c>
      <c r="E108" s="44" t="s">
        <v>86</v>
      </c>
      <c r="F108" s="31"/>
      <c r="G108" s="31" t="s">
        <v>120</v>
      </c>
      <c r="H108" s="31">
        <v>2</v>
      </c>
      <c r="I108" s="33">
        <v>7704</v>
      </c>
      <c r="J108" s="42" t="s">
        <v>294</v>
      </c>
      <c r="K108" s="33">
        <v>0</v>
      </c>
      <c r="L108" s="33">
        <v>0</v>
      </c>
      <c r="M108" s="31">
        <v>2</v>
      </c>
      <c r="N108" s="33">
        <v>7704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40"/>
      <c r="U108" s="40"/>
      <c r="V108" s="40"/>
      <c r="W108" s="40"/>
      <c r="X108" s="40"/>
    </row>
    <row r="109" spans="2:24" s="35" customFormat="1" ht="35.25" customHeight="1">
      <c r="B109" s="30" t="s">
        <v>417</v>
      </c>
      <c r="C109" s="43" t="s">
        <v>416</v>
      </c>
      <c r="D109" s="44" t="s">
        <v>415</v>
      </c>
      <c r="E109" s="44" t="s">
        <v>418</v>
      </c>
      <c r="F109" s="31"/>
      <c r="G109" s="31" t="s">
        <v>120</v>
      </c>
      <c r="H109" s="31">
        <v>50</v>
      </c>
      <c r="I109" s="33">
        <v>774.11</v>
      </c>
      <c r="J109" s="42" t="s">
        <v>294</v>
      </c>
      <c r="K109" s="33">
        <v>0</v>
      </c>
      <c r="L109" s="33">
        <v>0</v>
      </c>
      <c r="M109" s="31">
        <v>50</v>
      </c>
      <c r="N109" s="33">
        <v>774.11</v>
      </c>
      <c r="O109" s="1" t="s">
        <v>294</v>
      </c>
      <c r="P109" s="66"/>
      <c r="Q109" s="65">
        <v>0</v>
      </c>
      <c r="R109" s="31">
        <v>72</v>
      </c>
      <c r="S109" s="31">
        <v>774.11</v>
      </c>
      <c r="T109" s="1" t="s">
        <v>294</v>
      </c>
      <c r="U109" s="64"/>
      <c r="V109" s="65">
        <v>0</v>
      </c>
      <c r="W109" s="64"/>
      <c r="X109" s="64"/>
    </row>
    <row r="110" spans="2:24" s="35" customFormat="1" ht="35.25" customHeight="1">
      <c r="B110" s="30" t="s">
        <v>178</v>
      </c>
      <c r="C110" s="43" t="s">
        <v>419</v>
      </c>
      <c r="D110" s="44" t="s">
        <v>420</v>
      </c>
      <c r="E110" s="44" t="s">
        <v>87</v>
      </c>
      <c r="F110" s="31"/>
      <c r="G110" s="31" t="s">
        <v>421</v>
      </c>
      <c r="H110" s="31">
        <v>4</v>
      </c>
      <c r="I110" s="33">
        <v>3210</v>
      </c>
      <c r="J110" s="42" t="s">
        <v>294</v>
      </c>
      <c r="K110" s="33">
        <v>0</v>
      </c>
      <c r="L110" s="33">
        <v>0</v>
      </c>
      <c r="M110" s="31">
        <v>4</v>
      </c>
      <c r="N110" s="33">
        <v>3210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40"/>
      <c r="U110" s="40"/>
      <c r="V110" s="40"/>
      <c r="W110" s="40"/>
      <c r="X110" s="40"/>
    </row>
    <row r="111" spans="2:24" s="35" customFormat="1" ht="35.25" customHeight="1">
      <c r="B111" s="30" t="s">
        <v>422</v>
      </c>
      <c r="C111" s="43" t="s">
        <v>419</v>
      </c>
      <c r="D111" s="44" t="s">
        <v>420</v>
      </c>
      <c r="E111" s="44" t="s">
        <v>423</v>
      </c>
      <c r="F111" s="31"/>
      <c r="G111" s="31" t="s">
        <v>117</v>
      </c>
      <c r="H111" s="31">
        <v>100</v>
      </c>
      <c r="I111" s="33">
        <v>258.9285714285714</v>
      </c>
      <c r="J111" s="42" t="s">
        <v>294</v>
      </c>
      <c r="K111" s="33">
        <v>0</v>
      </c>
      <c r="L111" s="33">
        <v>0</v>
      </c>
      <c r="M111" s="31">
        <v>100</v>
      </c>
      <c r="N111" s="33">
        <v>258.9285714285714</v>
      </c>
      <c r="O111" s="1" t="s">
        <v>294</v>
      </c>
      <c r="P111" s="66"/>
      <c r="Q111" s="65">
        <v>0</v>
      </c>
      <c r="R111" s="31">
        <v>144</v>
      </c>
      <c r="S111" s="31">
        <v>232.14</v>
      </c>
      <c r="T111" s="1" t="s">
        <v>294</v>
      </c>
      <c r="U111" s="64"/>
      <c r="V111" s="65">
        <v>0</v>
      </c>
      <c r="W111" s="64"/>
      <c r="X111" s="64"/>
    </row>
    <row r="112" spans="2:24" s="35" customFormat="1" ht="35.25" customHeight="1">
      <c r="B112" s="30" t="s">
        <v>179</v>
      </c>
      <c r="C112" s="43" t="s">
        <v>295</v>
      </c>
      <c r="D112" s="44" t="s">
        <v>296</v>
      </c>
      <c r="E112" s="44" t="s">
        <v>296</v>
      </c>
      <c r="F112" s="31"/>
      <c r="G112" s="31" t="s">
        <v>117</v>
      </c>
      <c r="H112" s="31">
        <v>1</v>
      </c>
      <c r="I112" s="33">
        <v>2311.2000000000003</v>
      </c>
      <c r="J112" s="42" t="s">
        <v>294</v>
      </c>
      <c r="K112" s="33">
        <v>0</v>
      </c>
      <c r="L112" s="33">
        <v>0</v>
      </c>
      <c r="M112" s="31">
        <v>1</v>
      </c>
      <c r="N112" s="33">
        <v>2311.2000000000003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40"/>
      <c r="U112" s="40"/>
      <c r="V112" s="40"/>
      <c r="W112" s="40"/>
      <c r="X112" s="40"/>
    </row>
    <row r="113" spans="2:24" s="35" customFormat="1" ht="35.25" customHeight="1">
      <c r="B113" s="30" t="s">
        <v>424</v>
      </c>
      <c r="C113" s="43" t="s">
        <v>295</v>
      </c>
      <c r="D113" s="44" t="s">
        <v>425</v>
      </c>
      <c r="E113" s="44" t="s">
        <v>426</v>
      </c>
      <c r="F113" s="31"/>
      <c r="G113" s="31" t="s">
        <v>117</v>
      </c>
      <c r="H113" s="31">
        <v>10</v>
      </c>
      <c r="I113" s="33">
        <v>281.25</v>
      </c>
      <c r="J113" s="42" t="s">
        <v>294</v>
      </c>
      <c r="K113" s="33">
        <v>0</v>
      </c>
      <c r="L113" s="33">
        <v>0</v>
      </c>
      <c r="M113" s="31">
        <v>10</v>
      </c>
      <c r="N113" s="33">
        <v>281.25</v>
      </c>
      <c r="O113" s="1" t="s">
        <v>294</v>
      </c>
      <c r="P113" s="66"/>
      <c r="Q113" s="47">
        <v>0</v>
      </c>
      <c r="R113" s="31">
        <v>48</v>
      </c>
      <c r="S113" s="31">
        <v>281.25</v>
      </c>
      <c r="T113" s="1" t="s">
        <v>294</v>
      </c>
      <c r="U113" s="64"/>
      <c r="V113" s="65">
        <v>0</v>
      </c>
      <c r="W113" s="64"/>
      <c r="X113" s="64"/>
    </row>
    <row r="114" spans="2:24" s="35" customFormat="1" ht="35.25" customHeight="1">
      <c r="B114" s="30" t="s">
        <v>180</v>
      </c>
      <c r="C114" s="43" t="s">
        <v>300</v>
      </c>
      <c r="D114" s="44" t="s">
        <v>427</v>
      </c>
      <c r="E114" s="44" t="s">
        <v>428</v>
      </c>
      <c r="F114" s="31"/>
      <c r="G114" s="31" t="s">
        <v>117</v>
      </c>
      <c r="H114" s="31">
        <v>1</v>
      </c>
      <c r="I114" s="33">
        <v>6163.200000000001</v>
      </c>
      <c r="J114" s="42" t="s">
        <v>294</v>
      </c>
      <c r="K114" s="33">
        <v>0</v>
      </c>
      <c r="L114" s="33">
        <v>0</v>
      </c>
      <c r="M114" s="31">
        <v>1</v>
      </c>
      <c r="N114" s="33">
        <v>6163.200000000001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40"/>
      <c r="U114" s="40"/>
      <c r="V114" s="40"/>
      <c r="W114" s="40"/>
      <c r="X114" s="40"/>
    </row>
    <row r="115" spans="2:24" s="35" customFormat="1" ht="35.25" customHeight="1">
      <c r="B115" s="30" t="s">
        <v>429</v>
      </c>
      <c r="C115" s="43" t="s">
        <v>300</v>
      </c>
      <c r="D115" s="44" t="s">
        <v>430</v>
      </c>
      <c r="E115" s="44" t="s">
        <v>431</v>
      </c>
      <c r="F115" s="31"/>
      <c r="G115" s="31" t="s">
        <v>117</v>
      </c>
      <c r="H115" s="31">
        <v>3</v>
      </c>
      <c r="I115" s="33">
        <v>290.18</v>
      </c>
      <c r="J115" s="42" t="s">
        <v>294</v>
      </c>
      <c r="K115" s="33">
        <v>0</v>
      </c>
      <c r="L115" s="33">
        <v>0</v>
      </c>
      <c r="M115" s="31">
        <v>3</v>
      </c>
      <c r="N115" s="33">
        <v>290.18</v>
      </c>
      <c r="O115" s="1" t="s">
        <v>294</v>
      </c>
      <c r="P115" s="66"/>
      <c r="Q115" s="47">
        <v>0</v>
      </c>
      <c r="R115" s="31">
        <v>24</v>
      </c>
      <c r="S115" s="31">
        <v>290.18</v>
      </c>
      <c r="T115" s="1" t="s">
        <v>294</v>
      </c>
      <c r="U115" s="64"/>
      <c r="V115" s="65">
        <v>0</v>
      </c>
      <c r="W115" s="64"/>
      <c r="X115" s="64"/>
    </row>
    <row r="116" spans="2:24" s="35" customFormat="1" ht="35.25" customHeight="1">
      <c r="B116" s="30" t="s">
        <v>181</v>
      </c>
      <c r="C116" s="43" t="s">
        <v>300</v>
      </c>
      <c r="D116" s="44" t="s">
        <v>88</v>
      </c>
      <c r="E116" s="44" t="s">
        <v>432</v>
      </c>
      <c r="F116" s="31"/>
      <c r="G116" s="31" t="s">
        <v>117</v>
      </c>
      <c r="H116" s="31">
        <v>1</v>
      </c>
      <c r="I116" s="33">
        <v>4108.8</v>
      </c>
      <c r="J116" s="42" t="s">
        <v>294</v>
      </c>
      <c r="K116" s="33">
        <v>0</v>
      </c>
      <c r="L116" s="33">
        <v>0</v>
      </c>
      <c r="M116" s="31">
        <v>1</v>
      </c>
      <c r="N116" s="33">
        <v>4108.8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40"/>
      <c r="U116" s="40"/>
      <c r="V116" s="40"/>
      <c r="W116" s="40"/>
      <c r="X116" s="40"/>
    </row>
    <row r="117" spans="2:24" s="35" customFormat="1" ht="35.25" customHeight="1">
      <c r="B117" s="30" t="s">
        <v>433</v>
      </c>
      <c r="C117" s="43" t="s">
        <v>300</v>
      </c>
      <c r="D117" s="44" t="s">
        <v>434</v>
      </c>
      <c r="E117" s="44" t="s">
        <v>435</v>
      </c>
      <c r="F117" s="31"/>
      <c r="G117" s="31" t="s">
        <v>117</v>
      </c>
      <c r="H117" s="31">
        <v>25</v>
      </c>
      <c r="I117" s="33">
        <v>325.89</v>
      </c>
      <c r="J117" s="42" t="s">
        <v>294</v>
      </c>
      <c r="K117" s="33">
        <v>0</v>
      </c>
      <c r="L117" s="33">
        <v>0</v>
      </c>
      <c r="M117" s="31">
        <v>25</v>
      </c>
      <c r="N117" s="33">
        <v>325.89</v>
      </c>
      <c r="O117" s="1" t="s">
        <v>294</v>
      </c>
      <c r="P117" s="66"/>
      <c r="Q117" s="47">
        <v>0</v>
      </c>
      <c r="R117" s="31">
        <v>12</v>
      </c>
      <c r="S117" s="31">
        <v>325.89</v>
      </c>
      <c r="T117" s="1" t="s">
        <v>294</v>
      </c>
      <c r="U117" s="64"/>
      <c r="V117" s="65">
        <v>0</v>
      </c>
      <c r="W117" s="64"/>
      <c r="X117" s="64"/>
    </row>
    <row r="118" spans="2:24" s="35" customFormat="1" ht="35.25" customHeight="1">
      <c r="B118" s="30" t="s">
        <v>182</v>
      </c>
      <c r="C118" s="43" t="s">
        <v>436</v>
      </c>
      <c r="D118" s="44" t="s">
        <v>89</v>
      </c>
      <c r="E118" s="44" t="s">
        <v>90</v>
      </c>
      <c r="F118" s="31"/>
      <c r="G118" s="31" t="s">
        <v>117</v>
      </c>
      <c r="H118" s="31">
        <v>15</v>
      </c>
      <c r="I118" s="33">
        <v>458.5714285714285</v>
      </c>
      <c r="J118" s="42" t="s">
        <v>294</v>
      </c>
      <c r="K118" s="33">
        <v>0</v>
      </c>
      <c r="L118" s="33">
        <v>0</v>
      </c>
      <c r="M118" s="31">
        <v>15</v>
      </c>
      <c r="N118" s="33">
        <v>458.5714285714285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40"/>
      <c r="U118" s="40"/>
      <c r="V118" s="40"/>
      <c r="W118" s="40"/>
      <c r="X118" s="40"/>
    </row>
    <row r="119" spans="2:24" s="35" customFormat="1" ht="35.25" customHeight="1">
      <c r="B119" s="30" t="s">
        <v>437</v>
      </c>
      <c r="C119" s="43" t="s">
        <v>436</v>
      </c>
      <c r="D119" s="44" t="s">
        <v>89</v>
      </c>
      <c r="E119" s="44" t="s">
        <v>438</v>
      </c>
      <c r="F119" s="31"/>
      <c r="G119" s="31" t="s">
        <v>117</v>
      </c>
      <c r="H119" s="31">
        <v>300</v>
      </c>
      <c r="I119" s="33">
        <v>44.64285714285714</v>
      </c>
      <c r="J119" s="42" t="s">
        <v>294</v>
      </c>
      <c r="K119" s="33">
        <v>0</v>
      </c>
      <c r="L119" s="33">
        <v>0</v>
      </c>
      <c r="M119" s="31">
        <v>300</v>
      </c>
      <c r="N119" s="33">
        <v>44.64285714285714</v>
      </c>
      <c r="O119" s="1" t="s">
        <v>294</v>
      </c>
      <c r="P119" s="66"/>
      <c r="Q119" s="47">
        <v>0</v>
      </c>
      <c r="R119" s="31">
        <v>48</v>
      </c>
      <c r="S119" s="31">
        <v>267.86</v>
      </c>
      <c r="T119" s="1" t="s">
        <v>294</v>
      </c>
      <c r="U119" s="64"/>
      <c r="V119" s="65">
        <v>0</v>
      </c>
      <c r="W119" s="64"/>
      <c r="X119" s="64"/>
    </row>
    <row r="120" spans="2:24" s="35" customFormat="1" ht="35.25" customHeight="1">
      <c r="B120" s="30" t="s">
        <v>183</v>
      </c>
      <c r="C120" s="43" t="s">
        <v>439</v>
      </c>
      <c r="D120" s="44" t="s">
        <v>440</v>
      </c>
      <c r="E120" s="44" t="s">
        <v>440</v>
      </c>
      <c r="F120" s="31"/>
      <c r="G120" s="31" t="s">
        <v>117</v>
      </c>
      <c r="H120" s="31">
        <v>1</v>
      </c>
      <c r="I120" s="33">
        <v>1926</v>
      </c>
      <c r="J120" s="42" t="s">
        <v>294</v>
      </c>
      <c r="K120" s="33">
        <v>0</v>
      </c>
      <c r="L120" s="33">
        <v>0</v>
      </c>
      <c r="M120" s="31">
        <v>1</v>
      </c>
      <c r="N120" s="33">
        <v>1926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40"/>
      <c r="U120" s="40"/>
      <c r="V120" s="40"/>
      <c r="W120" s="40"/>
      <c r="X120" s="40"/>
    </row>
    <row r="121" spans="2:24" s="35" customFormat="1" ht="35.25" customHeight="1">
      <c r="B121" s="30" t="s">
        <v>441</v>
      </c>
      <c r="C121" s="43" t="s">
        <v>439</v>
      </c>
      <c r="D121" s="44" t="s">
        <v>440</v>
      </c>
      <c r="E121" s="44" t="s">
        <v>442</v>
      </c>
      <c r="F121" s="31"/>
      <c r="G121" s="31" t="s">
        <v>117</v>
      </c>
      <c r="H121" s="31">
        <v>1</v>
      </c>
      <c r="I121" s="33">
        <v>450.8928571428571</v>
      </c>
      <c r="J121" s="42" t="s">
        <v>294</v>
      </c>
      <c r="K121" s="33">
        <v>0</v>
      </c>
      <c r="L121" s="33">
        <v>0</v>
      </c>
      <c r="M121" s="31">
        <v>1</v>
      </c>
      <c r="N121" s="33">
        <v>450.8928571428571</v>
      </c>
      <c r="O121" s="1" t="s">
        <v>294</v>
      </c>
      <c r="P121" s="66"/>
      <c r="Q121" s="65">
        <v>0</v>
      </c>
      <c r="R121" s="31">
        <v>1</v>
      </c>
      <c r="S121" s="39">
        <v>1075.892857142857</v>
      </c>
      <c r="T121" s="1" t="s">
        <v>294</v>
      </c>
      <c r="U121" s="64"/>
      <c r="V121" s="65">
        <v>0</v>
      </c>
      <c r="W121" s="64"/>
      <c r="X121" s="64"/>
    </row>
    <row r="122" spans="2:24" s="35" customFormat="1" ht="35.25" customHeight="1">
      <c r="B122" s="30" t="s">
        <v>184</v>
      </c>
      <c r="C122" s="43" t="s">
        <v>443</v>
      </c>
      <c r="D122" s="44" t="s">
        <v>91</v>
      </c>
      <c r="E122" s="44" t="s">
        <v>91</v>
      </c>
      <c r="F122" s="31"/>
      <c r="G122" s="31" t="s">
        <v>117</v>
      </c>
      <c r="H122" s="31">
        <v>5</v>
      </c>
      <c r="I122" s="33">
        <v>1412.4</v>
      </c>
      <c r="J122" s="42" t="s">
        <v>294</v>
      </c>
      <c r="K122" s="33">
        <v>0</v>
      </c>
      <c r="L122" s="33">
        <v>0</v>
      </c>
      <c r="M122" s="31">
        <v>5</v>
      </c>
      <c r="N122" s="33">
        <v>1412.4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40"/>
      <c r="U122" s="40"/>
      <c r="V122" s="40"/>
      <c r="W122" s="40"/>
      <c r="X122" s="40"/>
    </row>
    <row r="123" spans="2:24" s="35" customFormat="1" ht="35.25" customHeight="1">
      <c r="B123" s="30" t="s">
        <v>444</v>
      </c>
      <c r="C123" s="43" t="s">
        <v>443</v>
      </c>
      <c r="D123" s="44" t="s">
        <v>445</v>
      </c>
      <c r="E123" s="44" t="s">
        <v>446</v>
      </c>
      <c r="F123" s="31"/>
      <c r="G123" s="31" t="s">
        <v>121</v>
      </c>
      <c r="H123" s="31">
        <v>20</v>
      </c>
      <c r="I123" s="33">
        <v>387.5</v>
      </c>
      <c r="J123" s="42" t="s">
        <v>294</v>
      </c>
      <c r="K123" s="33">
        <v>0</v>
      </c>
      <c r="L123" s="33">
        <v>0</v>
      </c>
      <c r="M123" s="31">
        <v>20</v>
      </c>
      <c r="N123" s="33">
        <v>387.5</v>
      </c>
      <c r="O123" s="1" t="s">
        <v>294</v>
      </c>
      <c r="P123" s="66"/>
      <c r="Q123" s="47">
        <v>0</v>
      </c>
      <c r="R123" s="31">
        <v>24</v>
      </c>
      <c r="S123" s="31">
        <v>387.5</v>
      </c>
      <c r="T123" s="1" t="s">
        <v>294</v>
      </c>
      <c r="U123" s="64"/>
      <c r="V123" s="65">
        <v>0</v>
      </c>
      <c r="W123" s="64"/>
      <c r="X123" s="64"/>
    </row>
    <row r="124" spans="2:24" s="35" customFormat="1" ht="35.25" customHeight="1">
      <c r="B124" s="30" t="s">
        <v>185</v>
      </c>
      <c r="C124" s="43" t="s">
        <v>447</v>
      </c>
      <c r="D124" s="44" t="s">
        <v>448</v>
      </c>
      <c r="E124" s="44" t="s">
        <v>92</v>
      </c>
      <c r="F124" s="31"/>
      <c r="G124" s="31" t="s">
        <v>121</v>
      </c>
      <c r="H124" s="31">
        <v>1</v>
      </c>
      <c r="I124" s="33">
        <v>1926</v>
      </c>
      <c r="J124" s="42" t="s">
        <v>294</v>
      </c>
      <c r="K124" s="33">
        <v>0</v>
      </c>
      <c r="L124" s="33">
        <v>0</v>
      </c>
      <c r="M124" s="31">
        <v>1</v>
      </c>
      <c r="N124" s="33">
        <v>1926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40"/>
      <c r="U124" s="40"/>
      <c r="V124" s="40"/>
      <c r="W124" s="40"/>
      <c r="X124" s="40"/>
    </row>
    <row r="125" spans="2:24" s="35" customFormat="1" ht="35.25" customHeight="1">
      <c r="B125" s="30" t="s">
        <v>449</v>
      </c>
      <c r="C125" s="43" t="s">
        <v>447</v>
      </c>
      <c r="D125" s="44" t="s">
        <v>450</v>
      </c>
      <c r="E125" s="44" t="s">
        <v>451</v>
      </c>
      <c r="F125" s="31"/>
      <c r="G125" s="31" t="s">
        <v>121</v>
      </c>
      <c r="H125" s="31">
        <v>13</v>
      </c>
      <c r="I125" s="33">
        <v>197.32142857142856</v>
      </c>
      <c r="J125" s="42" t="s">
        <v>294</v>
      </c>
      <c r="K125" s="33">
        <v>0</v>
      </c>
      <c r="L125" s="33">
        <v>0</v>
      </c>
      <c r="M125" s="31">
        <v>13</v>
      </c>
      <c r="N125" s="33">
        <v>197.32142857142856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40"/>
      <c r="U125" s="40"/>
      <c r="V125" s="40"/>
      <c r="W125" s="40"/>
      <c r="X125" s="40"/>
    </row>
    <row r="126" spans="2:24" s="35" customFormat="1" ht="35.25" customHeight="1">
      <c r="B126" s="30" t="s">
        <v>186</v>
      </c>
      <c r="C126" s="43" t="s">
        <v>452</v>
      </c>
      <c r="D126" s="44" t="s">
        <v>453</v>
      </c>
      <c r="E126" s="44" t="s">
        <v>453</v>
      </c>
      <c r="F126" s="31"/>
      <c r="G126" s="31" t="s">
        <v>117</v>
      </c>
      <c r="H126" s="31">
        <v>1</v>
      </c>
      <c r="I126" s="33">
        <v>898.8000000000001</v>
      </c>
      <c r="J126" s="42" t="s">
        <v>294</v>
      </c>
      <c r="K126" s="33">
        <v>0</v>
      </c>
      <c r="L126" s="33">
        <v>0</v>
      </c>
      <c r="M126" s="31">
        <v>1</v>
      </c>
      <c r="N126" s="33">
        <v>898.8000000000001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40"/>
      <c r="U126" s="40"/>
      <c r="V126" s="40"/>
      <c r="W126" s="40"/>
      <c r="X126" s="40"/>
    </row>
    <row r="127" spans="2:24" s="35" customFormat="1" ht="35.25" customHeight="1">
      <c r="B127" s="30" t="s">
        <v>187</v>
      </c>
      <c r="C127" s="43" t="s">
        <v>454</v>
      </c>
      <c r="D127" s="44" t="s">
        <v>455</v>
      </c>
      <c r="E127" s="44" t="s">
        <v>456</v>
      </c>
      <c r="F127" s="31"/>
      <c r="G127" s="31" t="s">
        <v>117</v>
      </c>
      <c r="H127" s="31">
        <v>5</v>
      </c>
      <c r="I127" s="33">
        <v>7451.785714285713</v>
      </c>
      <c r="J127" s="42" t="s">
        <v>294</v>
      </c>
      <c r="K127" s="33">
        <v>0</v>
      </c>
      <c r="L127" s="33">
        <v>0</v>
      </c>
      <c r="M127" s="31">
        <v>5</v>
      </c>
      <c r="N127" s="33">
        <v>7451.785714285713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1"/>
      <c r="U127" s="40"/>
      <c r="V127" s="40"/>
      <c r="W127" s="40"/>
      <c r="X127" s="40"/>
    </row>
    <row r="128" spans="2:24" s="35" customFormat="1" ht="35.25" customHeight="1">
      <c r="B128" s="30" t="s">
        <v>457</v>
      </c>
      <c r="C128" s="43" t="s">
        <v>454</v>
      </c>
      <c r="D128" s="44" t="s">
        <v>458</v>
      </c>
      <c r="E128" s="44" t="s">
        <v>459</v>
      </c>
      <c r="F128" s="31"/>
      <c r="G128" s="31" t="s">
        <v>117</v>
      </c>
      <c r="H128" s="31">
        <v>8</v>
      </c>
      <c r="I128" s="33">
        <v>526.7857142857142</v>
      </c>
      <c r="J128" s="42" t="s">
        <v>294</v>
      </c>
      <c r="K128" s="33">
        <v>0</v>
      </c>
      <c r="L128" s="33">
        <v>0</v>
      </c>
      <c r="M128" s="31">
        <v>8</v>
      </c>
      <c r="N128" s="33">
        <v>526.7857142857142</v>
      </c>
      <c r="O128" s="1" t="s">
        <v>294</v>
      </c>
      <c r="P128" s="66"/>
      <c r="Q128" s="47">
        <v>0</v>
      </c>
      <c r="R128" s="31">
        <v>4</v>
      </c>
      <c r="S128" s="67">
        <v>336</v>
      </c>
      <c r="T128" s="1" t="s">
        <v>294</v>
      </c>
      <c r="U128" s="64"/>
      <c r="V128" s="65">
        <v>0</v>
      </c>
      <c r="W128" s="64"/>
      <c r="X128" s="64"/>
    </row>
    <row r="129" spans="2:24" s="35" customFormat="1" ht="35.25" customHeight="1">
      <c r="B129" s="30" t="s">
        <v>188</v>
      </c>
      <c r="C129" s="43" t="s">
        <v>302</v>
      </c>
      <c r="D129" s="44" t="s">
        <v>460</v>
      </c>
      <c r="E129" s="44" t="s">
        <v>461</v>
      </c>
      <c r="F129" s="31"/>
      <c r="G129" s="31" t="s">
        <v>116</v>
      </c>
      <c r="H129" s="31">
        <v>1</v>
      </c>
      <c r="I129" s="33">
        <v>5904.107142857143</v>
      </c>
      <c r="J129" s="42" t="s">
        <v>294</v>
      </c>
      <c r="K129" s="33">
        <v>0</v>
      </c>
      <c r="L129" s="33">
        <v>0</v>
      </c>
      <c r="M129" s="31">
        <v>1</v>
      </c>
      <c r="N129" s="33">
        <v>5904.107142857143</v>
      </c>
      <c r="O129" s="1" t="s">
        <v>294</v>
      </c>
      <c r="P129" s="33"/>
      <c r="Q129" s="40"/>
      <c r="R129" s="40"/>
      <c r="S129" s="40"/>
      <c r="T129" s="1" t="s">
        <v>294</v>
      </c>
      <c r="U129" s="40"/>
      <c r="V129" s="40"/>
      <c r="W129" s="40"/>
      <c r="X129" s="40"/>
    </row>
    <row r="130" spans="2:24" s="35" customFormat="1" ht="35.25" customHeight="1">
      <c r="B130" s="30" t="s">
        <v>189</v>
      </c>
      <c r="C130" s="43" t="s">
        <v>462</v>
      </c>
      <c r="D130" s="44" t="s">
        <v>93</v>
      </c>
      <c r="E130" s="44" t="s">
        <v>93</v>
      </c>
      <c r="F130" s="31"/>
      <c r="G130" s="31" t="s">
        <v>117</v>
      </c>
      <c r="H130" s="31">
        <v>4</v>
      </c>
      <c r="I130" s="33">
        <v>9630</v>
      </c>
      <c r="J130" s="42"/>
      <c r="K130" s="33">
        <v>0</v>
      </c>
      <c r="L130" s="33">
        <v>0</v>
      </c>
      <c r="M130" s="31">
        <v>4</v>
      </c>
      <c r="N130" s="33">
        <v>9630</v>
      </c>
      <c r="O130" s="3" t="s">
        <v>463</v>
      </c>
      <c r="P130" s="66"/>
      <c r="Q130" s="65"/>
      <c r="R130" s="31">
        <v>3</v>
      </c>
      <c r="S130" s="55">
        <v>401.7857142857142</v>
      </c>
      <c r="T130" s="64"/>
      <c r="U130" s="64"/>
      <c r="V130" s="64"/>
      <c r="W130" s="64"/>
      <c r="X130" s="64"/>
    </row>
    <row r="131" spans="2:24" s="35" customFormat="1" ht="35.25" customHeight="1">
      <c r="B131" s="30" t="s">
        <v>190</v>
      </c>
      <c r="C131" s="43" t="s">
        <v>464</v>
      </c>
      <c r="D131" s="44" t="s">
        <v>465</v>
      </c>
      <c r="E131" s="44" t="s">
        <v>466</v>
      </c>
      <c r="F131" s="31"/>
      <c r="G131" s="31" t="s">
        <v>117</v>
      </c>
      <c r="H131" s="31">
        <v>2</v>
      </c>
      <c r="I131" s="33">
        <v>7575.6</v>
      </c>
      <c r="J131" s="42" t="s">
        <v>294</v>
      </c>
      <c r="K131" s="33">
        <v>0</v>
      </c>
      <c r="L131" s="33">
        <v>0</v>
      </c>
      <c r="M131" s="31">
        <v>2</v>
      </c>
      <c r="N131" s="33">
        <v>7575.6</v>
      </c>
      <c r="O131" s="1" t="s">
        <v>294</v>
      </c>
      <c r="P131" s="33"/>
      <c r="Q131" s="40"/>
      <c r="R131" s="40"/>
      <c r="S131" s="40"/>
      <c r="T131" s="1" t="s">
        <v>294</v>
      </c>
      <c r="U131" s="40"/>
      <c r="V131" s="40"/>
      <c r="W131" s="40"/>
      <c r="X131" s="40"/>
    </row>
    <row r="132" spans="2:24" s="35" customFormat="1" ht="35.25" customHeight="1">
      <c r="B132" s="30" t="s">
        <v>191</v>
      </c>
      <c r="C132" s="44" t="s">
        <v>467</v>
      </c>
      <c r="D132" s="44" t="s">
        <v>94</v>
      </c>
      <c r="E132" s="44" t="s">
        <v>94</v>
      </c>
      <c r="F132" s="31"/>
      <c r="G132" s="31" t="s">
        <v>117</v>
      </c>
      <c r="H132" s="31">
        <v>3</v>
      </c>
      <c r="I132" s="68">
        <v>139100</v>
      </c>
      <c r="J132" s="34" t="s">
        <v>468</v>
      </c>
      <c r="K132" s="33">
        <v>0</v>
      </c>
      <c r="L132" s="33">
        <v>0</v>
      </c>
      <c r="M132" s="31">
        <v>3</v>
      </c>
      <c r="N132" s="68">
        <v>139100</v>
      </c>
      <c r="O132" s="3" t="s">
        <v>463</v>
      </c>
      <c r="P132" s="66"/>
      <c r="Q132" s="65"/>
      <c r="R132" s="31">
        <v>4</v>
      </c>
      <c r="S132" s="55">
        <v>223169.64285714284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</row>
    <row r="133" spans="2:24" s="35" customFormat="1" ht="35.25" customHeight="1">
      <c r="B133" s="30" t="s">
        <v>192</v>
      </c>
      <c r="C133" s="43" t="s">
        <v>469</v>
      </c>
      <c r="D133" s="44" t="s">
        <v>470</v>
      </c>
      <c r="E133" s="44" t="s">
        <v>95</v>
      </c>
      <c r="F133" s="31"/>
      <c r="G133" s="31" t="s">
        <v>117</v>
      </c>
      <c r="H133" s="31">
        <v>3</v>
      </c>
      <c r="I133" s="68">
        <v>33437.49999999999</v>
      </c>
      <c r="J133" s="34" t="s">
        <v>468</v>
      </c>
      <c r="K133" s="33">
        <v>0</v>
      </c>
      <c r="L133" s="33">
        <v>0</v>
      </c>
      <c r="M133" s="31">
        <v>3</v>
      </c>
      <c r="N133" s="68">
        <v>33437.49999999999</v>
      </c>
      <c r="O133" s="3" t="s">
        <v>463</v>
      </c>
      <c r="P133" s="66"/>
      <c r="Q133" s="65"/>
      <c r="R133" s="31">
        <v>1</v>
      </c>
      <c r="S133" s="55">
        <v>79348.21428571428</v>
      </c>
      <c r="T133" s="64"/>
      <c r="U133" s="64"/>
      <c r="V133" s="64"/>
      <c r="W133" s="64"/>
      <c r="X133" s="64"/>
    </row>
    <row r="134" spans="2:24" s="35" customFormat="1" ht="35.25" customHeight="1">
      <c r="B134" s="30" t="s">
        <v>193</v>
      </c>
      <c r="C134" s="69" t="s">
        <v>471</v>
      </c>
      <c r="D134" s="32" t="s">
        <v>472</v>
      </c>
      <c r="E134" s="32" t="s">
        <v>96</v>
      </c>
      <c r="F134" s="31"/>
      <c r="G134" s="31" t="s">
        <v>117</v>
      </c>
      <c r="H134" s="31">
        <v>1</v>
      </c>
      <c r="I134" s="68">
        <v>51589.28571428571</v>
      </c>
      <c r="J134" s="34" t="s">
        <v>468</v>
      </c>
      <c r="K134" s="33">
        <v>0</v>
      </c>
      <c r="L134" s="33">
        <v>0</v>
      </c>
      <c r="M134" s="31">
        <v>1</v>
      </c>
      <c r="N134" s="68">
        <v>51589.28571428571</v>
      </c>
      <c r="O134" s="3" t="s">
        <v>463</v>
      </c>
      <c r="P134" s="66"/>
      <c r="Q134" s="65"/>
      <c r="R134" s="31">
        <v>1</v>
      </c>
      <c r="S134" s="55">
        <v>79348.21428571428</v>
      </c>
      <c r="T134" s="64"/>
      <c r="U134" s="64"/>
      <c r="V134" s="64"/>
      <c r="W134" s="64"/>
      <c r="X134" s="64"/>
    </row>
    <row r="135" spans="2:24" s="35" customFormat="1" ht="35.25" customHeight="1">
      <c r="B135" s="30" t="s">
        <v>194</v>
      </c>
      <c r="C135" s="69" t="s">
        <v>469</v>
      </c>
      <c r="D135" s="69" t="s">
        <v>97</v>
      </c>
      <c r="E135" s="44" t="s">
        <v>473</v>
      </c>
      <c r="F135" s="31"/>
      <c r="G135" s="31" t="s">
        <v>117</v>
      </c>
      <c r="H135" s="31">
        <v>1</v>
      </c>
      <c r="I135" s="68">
        <v>38214.28571428571</v>
      </c>
      <c r="J135" s="34"/>
      <c r="K135" s="33">
        <v>0</v>
      </c>
      <c r="L135" s="33">
        <v>0</v>
      </c>
      <c r="M135" s="31">
        <v>1</v>
      </c>
      <c r="N135" s="68">
        <v>38214.28571428571</v>
      </c>
      <c r="O135" s="33"/>
      <c r="P135" s="33"/>
      <c r="Q135" s="40"/>
      <c r="R135" s="40"/>
      <c r="S135" s="40"/>
      <c r="T135" s="40"/>
      <c r="U135" s="40"/>
      <c r="V135" s="40"/>
      <c r="W135" s="40"/>
      <c r="X135" s="40"/>
    </row>
    <row r="136" spans="2:24" s="35" customFormat="1" ht="35.25" customHeight="1">
      <c r="B136" s="30" t="s">
        <v>195</v>
      </c>
      <c r="C136" s="69" t="s">
        <v>471</v>
      </c>
      <c r="D136" s="32" t="s">
        <v>98</v>
      </c>
      <c r="E136" s="32" t="s">
        <v>99</v>
      </c>
      <c r="F136" s="31"/>
      <c r="G136" s="31" t="s">
        <v>117</v>
      </c>
      <c r="H136" s="31">
        <v>1</v>
      </c>
      <c r="I136" s="68">
        <v>26558.92857142857</v>
      </c>
      <c r="J136" s="34"/>
      <c r="K136" s="33">
        <v>0</v>
      </c>
      <c r="L136" s="33">
        <v>0</v>
      </c>
      <c r="M136" s="31">
        <v>1</v>
      </c>
      <c r="N136" s="68">
        <v>26558.92857142857</v>
      </c>
      <c r="O136" s="33"/>
      <c r="P136" s="33"/>
      <c r="Q136" s="40"/>
      <c r="R136" s="40"/>
      <c r="S136" s="40"/>
      <c r="T136" s="40"/>
      <c r="U136" s="40"/>
      <c r="V136" s="40"/>
      <c r="W136" s="40"/>
      <c r="X136" s="40"/>
    </row>
    <row r="137" spans="2:24" s="35" customFormat="1" ht="35.25" customHeight="1">
      <c r="B137" s="30" t="s">
        <v>196</v>
      </c>
      <c r="C137" s="69" t="s">
        <v>474</v>
      </c>
      <c r="D137" s="32" t="s">
        <v>475</v>
      </c>
      <c r="E137" s="32" t="s">
        <v>476</v>
      </c>
      <c r="F137" s="31"/>
      <c r="G137" s="31" t="s">
        <v>117</v>
      </c>
      <c r="H137" s="31">
        <v>2</v>
      </c>
      <c r="I137" s="68">
        <v>16432.142857142855</v>
      </c>
      <c r="J137" s="33">
        <v>0</v>
      </c>
      <c r="K137" s="33">
        <v>0</v>
      </c>
      <c r="L137" s="33">
        <v>0</v>
      </c>
      <c r="M137" s="31">
        <v>2</v>
      </c>
      <c r="N137" s="68">
        <v>16432.142857142855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40"/>
      <c r="U137" s="40"/>
      <c r="V137" s="40"/>
      <c r="W137" s="40"/>
      <c r="X137" s="40"/>
    </row>
    <row r="138" spans="2:24" s="35" customFormat="1" ht="35.25" customHeight="1">
      <c r="B138" s="30" t="s">
        <v>477</v>
      </c>
      <c r="C138" s="69" t="s">
        <v>474</v>
      </c>
      <c r="D138" s="32" t="s">
        <v>475</v>
      </c>
      <c r="E138" s="32" t="s">
        <v>476</v>
      </c>
      <c r="F138" s="31"/>
      <c r="G138" s="31" t="s">
        <v>117</v>
      </c>
      <c r="H138" s="31">
        <v>1</v>
      </c>
      <c r="I138" s="68">
        <v>16432.142857142855</v>
      </c>
      <c r="J138" s="42" t="s">
        <v>294</v>
      </c>
      <c r="K138" s="33">
        <v>0</v>
      </c>
      <c r="L138" s="33">
        <v>0</v>
      </c>
      <c r="M138" s="31">
        <v>1</v>
      </c>
      <c r="N138" s="68">
        <v>16432.142857142855</v>
      </c>
      <c r="O138" s="1" t="s">
        <v>294</v>
      </c>
      <c r="P138" s="33">
        <v>0</v>
      </c>
      <c r="Q138" s="33">
        <v>0</v>
      </c>
      <c r="R138" s="32">
        <v>2</v>
      </c>
      <c r="S138" s="39">
        <v>15357</v>
      </c>
      <c r="T138" s="40"/>
      <c r="U138" s="40"/>
      <c r="V138" s="40"/>
      <c r="W138" s="40"/>
      <c r="X138" s="40"/>
    </row>
    <row r="139" spans="2:24" s="35" customFormat="1" ht="35.25" customHeight="1">
      <c r="B139" s="30" t="s">
        <v>197</v>
      </c>
      <c r="C139" s="70" t="s">
        <v>478</v>
      </c>
      <c r="D139" s="44" t="s">
        <v>479</v>
      </c>
      <c r="E139" s="44" t="s">
        <v>480</v>
      </c>
      <c r="F139" s="31"/>
      <c r="G139" s="31" t="s">
        <v>117</v>
      </c>
      <c r="H139" s="31">
        <v>1</v>
      </c>
      <c r="I139" s="68">
        <v>19107.142857142855</v>
      </c>
      <c r="J139" s="42" t="s">
        <v>294</v>
      </c>
      <c r="K139" s="33">
        <v>0</v>
      </c>
      <c r="L139" s="33">
        <v>0</v>
      </c>
      <c r="M139" s="31">
        <v>1</v>
      </c>
      <c r="N139" s="68">
        <v>19107.142857142855</v>
      </c>
      <c r="O139" s="33"/>
      <c r="P139" s="33"/>
      <c r="Q139" s="40"/>
      <c r="R139" s="40"/>
      <c r="S139" s="40"/>
      <c r="T139" s="40"/>
      <c r="U139" s="40"/>
      <c r="V139" s="40"/>
      <c r="W139" s="40"/>
      <c r="X139" s="40"/>
    </row>
    <row r="140" spans="2:24" s="35" customFormat="1" ht="35.25" customHeight="1">
      <c r="B140" s="30" t="s">
        <v>198</v>
      </c>
      <c r="C140" s="59" t="s">
        <v>481</v>
      </c>
      <c r="D140" s="60" t="s">
        <v>100</v>
      </c>
      <c r="E140" s="60" t="s">
        <v>101</v>
      </c>
      <c r="F140" s="31"/>
      <c r="G140" s="31" t="s">
        <v>117</v>
      </c>
      <c r="H140" s="31">
        <v>2</v>
      </c>
      <c r="I140" s="68">
        <v>33437.5</v>
      </c>
      <c r="J140" s="33">
        <v>0</v>
      </c>
      <c r="K140" s="33">
        <v>0</v>
      </c>
      <c r="L140" s="33">
        <v>0</v>
      </c>
      <c r="M140" s="31">
        <v>2</v>
      </c>
      <c r="N140" s="68">
        <v>33437.5</v>
      </c>
      <c r="O140" s="33"/>
      <c r="P140" s="33"/>
      <c r="Q140" s="40"/>
      <c r="R140" s="40"/>
      <c r="S140" s="40"/>
      <c r="T140" s="40"/>
      <c r="U140" s="40"/>
      <c r="V140" s="40"/>
      <c r="W140" s="40"/>
      <c r="X140" s="40"/>
    </row>
    <row r="141" spans="2:24" s="35" customFormat="1" ht="35.25" customHeight="1">
      <c r="B141" s="30" t="s">
        <v>199</v>
      </c>
      <c r="C141" s="59" t="s">
        <v>481</v>
      </c>
      <c r="D141" s="59" t="s">
        <v>482</v>
      </c>
      <c r="E141" s="59" t="s">
        <v>102</v>
      </c>
      <c r="F141" s="31"/>
      <c r="G141" s="31" t="s">
        <v>117</v>
      </c>
      <c r="H141" s="31">
        <v>5</v>
      </c>
      <c r="I141" s="68">
        <v>14330.357142857141</v>
      </c>
      <c r="J141" s="33">
        <v>0</v>
      </c>
      <c r="K141" s="33">
        <v>0</v>
      </c>
      <c r="L141" s="33">
        <v>0</v>
      </c>
      <c r="M141" s="31">
        <v>5</v>
      </c>
      <c r="N141" s="68">
        <v>14330.357142857141</v>
      </c>
      <c r="O141" s="33"/>
      <c r="P141" s="33"/>
      <c r="Q141" s="40"/>
      <c r="R141" s="40"/>
      <c r="S141" s="40"/>
      <c r="T141" s="40"/>
      <c r="U141" s="40"/>
      <c r="V141" s="40"/>
      <c r="W141" s="40"/>
      <c r="X141" s="40"/>
    </row>
    <row r="142" spans="2:24" s="35" customFormat="1" ht="35.25" customHeight="1">
      <c r="B142" s="30" t="s">
        <v>483</v>
      </c>
      <c r="C142" s="59" t="s">
        <v>481</v>
      </c>
      <c r="D142" s="59" t="s">
        <v>482</v>
      </c>
      <c r="E142" s="59" t="s">
        <v>484</v>
      </c>
      <c r="F142" s="31"/>
      <c r="G142" s="31" t="s">
        <v>117</v>
      </c>
      <c r="H142" s="31">
        <v>3</v>
      </c>
      <c r="I142" s="68">
        <v>38437.49999999999</v>
      </c>
      <c r="J142" s="33"/>
      <c r="K142" s="33">
        <v>0</v>
      </c>
      <c r="L142" s="33">
        <v>0</v>
      </c>
      <c r="M142" s="31">
        <v>3</v>
      </c>
      <c r="N142" s="68">
        <v>38437.49999999999</v>
      </c>
      <c r="O142" s="33"/>
      <c r="P142" s="33"/>
      <c r="Q142" s="40"/>
      <c r="R142" s="40"/>
      <c r="S142" s="40"/>
      <c r="T142" s="40"/>
      <c r="U142" s="40"/>
      <c r="V142" s="40"/>
      <c r="W142" s="40"/>
      <c r="X142" s="40"/>
    </row>
    <row r="143" spans="2:24" s="35" customFormat="1" ht="35.25" customHeight="1">
      <c r="B143" s="30" t="s">
        <v>200</v>
      </c>
      <c r="C143" s="59" t="s">
        <v>481</v>
      </c>
      <c r="D143" s="32" t="s">
        <v>482</v>
      </c>
      <c r="E143" s="32" t="s">
        <v>103</v>
      </c>
      <c r="F143" s="31"/>
      <c r="G143" s="31" t="s">
        <v>117</v>
      </c>
      <c r="H143" s="31">
        <v>2</v>
      </c>
      <c r="I143" s="68">
        <v>36303.57142857143</v>
      </c>
      <c r="J143" s="33">
        <v>0</v>
      </c>
      <c r="K143" s="33">
        <v>0</v>
      </c>
      <c r="L143" s="33">
        <v>0</v>
      </c>
      <c r="M143" s="31">
        <v>2</v>
      </c>
      <c r="N143" s="68">
        <v>36303.57142857143</v>
      </c>
      <c r="O143" s="33"/>
      <c r="P143" s="33"/>
      <c r="Q143" s="40"/>
      <c r="R143" s="40"/>
      <c r="S143" s="40"/>
      <c r="T143" s="40"/>
      <c r="U143" s="40"/>
      <c r="V143" s="40"/>
      <c r="W143" s="40"/>
      <c r="X143" s="40"/>
    </row>
    <row r="144" spans="2:24" s="35" customFormat="1" ht="35.25" customHeight="1">
      <c r="B144" s="30" t="s">
        <v>485</v>
      </c>
      <c r="C144" s="59" t="s">
        <v>481</v>
      </c>
      <c r="D144" s="32" t="s">
        <v>482</v>
      </c>
      <c r="E144" s="32" t="s">
        <v>486</v>
      </c>
      <c r="F144" s="31"/>
      <c r="G144" s="31" t="s">
        <v>117</v>
      </c>
      <c r="H144" s="31">
        <v>1</v>
      </c>
      <c r="I144" s="68">
        <v>78642.85714285713</v>
      </c>
      <c r="J144" s="33"/>
      <c r="K144" s="33">
        <v>0</v>
      </c>
      <c r="L144" s="33">
        <v>0</v>
      </c>
      <c r="M144" s="31">
        <v>1</v>
      </c>
      <c r="N144" s="68">
        <v>78642.85714285713</v>
      </c>
      <c r="O144" s="33"/>
      <c r="P144" s="33"/>
      <c r="Q144" s="40"/>
      <c r="R144" s="40"/>
      <c r="S144" s="40"/>
      <c r="T144" s="40"/>
      <c r="U144" s="40"/>
      <c r="V144" s="40"/>
      <c r="W144" s="40"/>
      <c r="X144" s="40"/>
    </row>
    <row r="145" spans="2:24" s="35" customFormat="1" ht="35.25" customHeight="1">
      <c r="B145" s="30" t="s">
        <v>201</v>
      </c>
      <c r="C145" s="59" t="s">
        <v>487</v>
      </c>
      <c r="D145" s="32" t="s">
        <v>104</v>
      </c>
      <c r="E145" s="32" t="s">
        <v>488</v>
      </c>
      <c r="F145" s="31"/>
      <c r="G145" s="31" t="s">
        <v>117</v>
      </c>
      <c r="H145" s="31">
        <v>1</v>
      </c>
      <c r="I145" s="68">
        <v>50847.47</v>
      </c>
      <c r="J145" s="33"/>
      <c r="K145" s="33">
        <v>0</v>
      </c>
      <c r="L145" s="33">
        <v>0</v>
      </c>
      <c r="M145" s="31">
        <v>1</v>
      </c>
      <c r="N145" s="68">
        <v>50847.47</v>
      </c>
      <c r="O145" s="33"/>
      <c r="P145" s="33"/>
      <c r="Q145" s="40"/>
      <c r="R145" s="32">
        <v>1</v>
      </c>
      <c r="S145" s="39">
        <v>47521</v>
      </c>
      <c r="T145" s="40"/>
      <c r="U145" s="40"/>
      <c r="V145" s="40"/>
      <c r="W145" s="40"/>
      <c r="X145" s="40"/>
    </row>
    <row r="146" spans="2:24" s="35" customFormat="1" ht="35.25" customHeight="1">
      <c r="B146" s="30" t="s">
        <v>202</v>
      </c>
      <c r="C146" s="71" t="s">
        <v>489</v>
      </c>
      <c r="D146" s="71" t="s">
        <v>105</v>
      </c>
      <c r="E146" s="71" t="s">
        <v>106</v>
      </c>
      <c r="F146" s="31"/>
      <c r="G146" s="31" t="s">
        <v>117</v>
      </c>
      <c r="H146" s="31">
        <v>1</v>
      </c>
      <c r="I146" s="68">
        <v>3210</v>
      </c>
      <c r="J146" s="33"/>
      <c r="K146" s="33">
        <v>0</v>
      </c>
      <c r="L146" s="33">
        <v>0</v>
      </c>
      <c r="M146" s="31">
        <v>1</v>
      </c>
      <c r="N146" s="68">
        <v>3210</v>
      </c>
      <c r="O146" s="33"/>
      <c r="P146" s="33"/>
      <c r="Q146" s="40"/>
      <c r="R146" s="40"/>
      <c r="S146" s="40"/>
      <c r="T146" s="40"/>
      <c r="U146" s="40"/>
      <c r="V146" s="40"/>
      <c r="W146" s="40"/>
      <c r="X146" s="40"/>
    </row>
    <row r="147" spans="2:24" s="35" customFormat="1" ht="35.25" customHeight="1">
      <c r="B147" s="30" t="s">
        <v>203</v>
      </c>
      <c r="C147" s="69" t="s">
        <v>490</v>
      </c>
      <c r="D147" s="32" t="s">
        <v>107</v>
      </c>
      <c r="E147" s="32" t="s">
        <v>491</v>
      </c>
      <c r="F147" s="31"/>
      <c r="G147" s="31" t="s">
        <v>117</v>
      </c>
      <c r="H147" s="31">
        <v>1</v>
      </c>
      <c r="I147" s="68">
        <v>32100.000000000004</v>
      </c>
      <c r="J147" s="33"/>
      <c r="K147" s="33">
        <v>0</v>
      </c>
      <c r="L147" s="33">
        <v>0</v>
      </c>
      <c r="M147" s="31">
        <v>1</v>
      </c>
      <c r="N147" s="68">
        <v>32100.000000000004</v>
      </c>
      <c r="O147" s="33"/>
      <c r="P147" s="33"/>
      <c r="Q147" s="40"/>
      <c r="R147" s="40"/>
      <c r="S147" s="40"/>
      <c r="T147" s="40"/>
      <c r="U147" s="40"/>
      <c r="V147" s="40"/>
      <c r="W147" s="40"/>
      <c r="X147" s="40"/>
    </row>
    <row r="148" spans="2:24" s="35" customFormat="1" ht="35.25" customHeight="1">
      <c r="B148" s="30" t="s">
        <v>232</v>
      </c>
      <c r="C148" s="69" t="s">
        <v>474</v>
      </c>
      <c r="D148" s="32" t="s">
        <v>108</v>
      </c>
      <c r="E148" s="32" t="s">
        <v>492</v>
      </c>
      <c r="F148" s="31"/>
      <c r="G148" s="31" t="s">
        <v>117</v>
      </c>
      <c r="H148" s="31">
        <v>1</v>
      </c>
      <c r="I148" s="68">
        <v>18190</v>
      </c>
      <c r="J148" s="33">
        <v>0</v>
      </c>
      <c r="K148" s="33">
        <v>0</v>
      </c>
      <c r="L148" s="33">
        <v>0</v>
      </c>
      <c r="M148" s="31">
        <v>1</v>
      </c>
      <c r="N148" s="68">
        <v>18190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</row>
    <row r="149" spans="2:24" s="35" customFormat="1" ht="35.25" customHeight="1">
      <c r="B149" s="30" t="s">
        <v>493</v>
      </c>
      <c r="C149" s="69" t="s">
        <v>474</v>
      </c>
      <c r="D149" s="32" t="s">
        <v>108</v>
      </c>
      <c r="E149" s="32" t="s">
        <v>492</v>
      </c>
      <c r="F149" s="31"/>
      <c r="G149" s="31" t="s">
        <v>117</v>
      </c>
      <c r="H149" s="31">
        <v>1</v>
      </c>
      <c r="I149" s="68">
        <v>29464.28571428571</v>
      </c>
      <c r="J149" s="45" t="s">
        <v>404</v>
      </c>
      <c r="K149" s="33">
        <v>0</v>
      </c>
      <c r="L149" s="33">
        <v>0</v>
      </c>
      <c r="M149" s="31">
        <v>1</v>
      </c>
      <c r="N149" s="68">
        <v>29464.28571428571</v>
      </c>
      <c r="O149" s="45" t="s">
        <v>404</v>
      </c>
      <c r="P149" s="45" t="s">
        <v>272</v>
      </c>
      <c r="Q149" s="45">
        <v>100</v>
      </c>
      <c r="R149" s="45">
        <v>1</v>
      </c>
      <c r="S149" s="45">
        <v>16071.43</v>
      </c>
      <c r="T149" s="45" t="s">
        <v>294</v>
      </c>
      <c r="U149" s="45"/>
      <c r="V149" s="33">
        <v>0</v>
      </c>
      <c r="W149" s="45"/>
      <c r="X149" s="45"/>
    </row>
    <row r="150" spans="2:24" s="35" customFormat="1" ht="35.25" customHeight="1">
      <c r="B150" s="30" t="s">
        <v>233</v>
      </c>
      <c r="C150" s="32" t="s">
        <v>494</v>
      </c>
      <c r="D150" s="32" t="s">
        <v>109</v>
      </c>
      <c r="E150" s="32" t="s">
        <v>109</v>
      </c>
      <c r="F150" s="31"/>
      <c r="G150" s="31" t="s">
        <v>117</v>
      </c>
      <c r="H150" s="31">
        <v>13</v>
      </c>
      <c r="I150" s="68">
        <v>64200</v>
      </c>
      <c r="J150" s="33">
        <v>0</v>
      </c>
      <c r="K150" s="33">
        <v>0</v>
      </c>
      <c r="L150" s="33">
        <v>0</v>
      </c>
      <c r="M150" s="31">
        <v>13</v>
      </c>
      <c r="N150" s="68">
        <v>64200</v>
      </c>
      <c r="O150" s="33"/>
      <c r="P150" s="33"/>
      <c r="Q150" s="40"/>
      <c r="R150" s="40"/>
      <c r="S150" s="40"/>
      <c r="T150" s="40"/>
      <c r="U150" s="40"/>
      <c r="V150" s="40"/>
      <c r="W150" s="40"/>
      <c r="X150" s="40"/>
    </row>
    <row r="151" spans="2:24" s="35" customFormat="1" ht="35.25" customHeight="1">
      <c r="B151" s="30" t="s">
        <v>495</v>
      </c>
      <c r="C151" s="32" t="s">
        <v>494</v>
      </c>
      <c r="D151" s="32" t="s">
        <v>109</v>
      </c>
      <c r="E151" s="32" t="s">
        <v>496</v>
      </c>
      <c r="F151" s="31"/>
      <c r="G151" s="31" t="s">
        <v>117</v>
      </c>
      <c r="H151" s="31">
        <v>10</v>
      </c>
      <c r="I151" s="68">
        <v>37783.928571428565</v>
      </c>
      <c r="J151" s="33">
        <v>0</v>
      </c>
      <c r="K151" s="33">
        <v>0</v>
      </c>
      <c r="L151" s="33">
        <v>0</v>
      </c>
      <c r="M151" s="31">
        <v>10</v>
      </c>
      <c r="N151" s="68">
        <v>37783.928571428565</v>
      </c>
      <c r="O151" s="33"/>
      <c r="P151" s="33"/>
      <c r="Q151" s="40"/>
      <c r="R151" s="40"/>
      <c r="S151" s="40"/>
      <c r="T151" s="40"/>
      <c r="U151" s="40"/>
      <c r="V151" s="40"/>
      <c r="W151" s="40"/>
      <c r="X151" s="40"/>
    </row>
    <row r="152" spans="2:24" s="35" customFormat="1" ht="35.25" customHeight="1">
      <c r="B152" s="30" t="s">
        <v>497</v>
      </c>
      <c r="C152" s="32" t="s">
        <v>494</v>
      </c>
      <c r="D152" s="32" t="s">
        <v>109</v>
      </c>
      <c r="E152" s="32" t="s">
        <v>496</v>
      </c>
      <c r="F152" s="31"/>
      <c r="G152" s="31" t="s">
        <v>117</v>
      </c>
      <c r="H152" s="31">
        <v>7</v>
      </c>
      <c r="I152" s="68">
        <v>37783.928571428565</v>
      </c>
      <c r="J152" s="34" t="s">
        <v>468</v>
      </c>
      <c r="K152" s="33">
        <v>0</v>
      </c>
      <c r="L152" s="33">
        <v>0</v>
      </c>
      <c r="M152" s="31">
        <v>7</v>
      </c>
      <c r="N152" s="68">
        <v>37783.928571428565</v>
      </c>
      <c r="O152" s="33"/>
      <c r="P152" s="33"/>
      <c r="Q152" s="40"/>
      <c r="R152" s="40"/>
      <c r="S152" s="40"/>
      <c r="T152" s="40"/>
      <c r="U152" s="40"/>
      <c r="V152" s="40"/>
      <c r="W152" s="40"/>
      <c r="X152" s="40"/>
    </row>
    <row r="153" spans="2:24" s="35" customFormat="1" ht="35.25" customHeight="1">
      <c r="B153" s="30" t="s">
        <v>234</v>
      </c>
      <c r="C153" s="32" t="s">
        <v>494</v>
      </c>
      <c r="D153" s="32" t="s">
        <v>110</v>
      </c>
      <c r="E153" s="32" t="s">
        <v>110</v>
      </c>
      <c r="F153" s="31"/>
      <c r="G153" s="31" t="s">
        <v>117</v>
      </c>
      <c r="H153" s="31">
        <v>1</v>
      </c>
      <c r="I153" s="68">
        <v>258278.36856072862</v>
      </c>
      <c r="J153" s="33">
        <v>0</v>
      </c>
      <c r="K153" s="33">
        <v>0</v>
      </c>
      <c r="L153" s="33">
        <v>0</v>
      </c>
      <c r="M153" s="31">
        <v>1</v>
      </c>
      <c r="N153" s="68">
        <v>258278.36856072862</v>
      </c>
      <c r="O153" s="33"/>
      <c r="P153" s="33"/>
      <c r="Q153" s="40"/>
      <c r="R153" s="40"/>
      <c r="S153" s="40"/>
      <c r="T153" s="40"/>
      <c r="U153" s="40"/>
      <c r="V153" s="40"/>
      <c r="W153" s="40"/>
      <c r="X153" s="40"/>
    </row>
    <row r="154" spans="2:24" s="35" customFormat="1" ht="35.25" customHeight="1">
      <c r="B154" s="30" t="s">
        <v>235</v>
      </c>
      <c r="C154" s="32" t="s">
        <v>494</v>
      </c>
      <c r="D154" s="32" t="s">
        <v>111</v>
      </c>
      <c r="E154" s="32" t="s">
        <v>111</v>
      </c>
      <c r="F154" s="31"/>
      <c r="G154" s="31" t="s">
        <v>117</v>
      </c>
      <c r="H154" s="31">
        <v>3</v>
      </c>
      <c r="I154" s="68">
        <v>58850</v>
      </c>
      <c r="J154" s="34" t="s">
        <v>468</v>
      </c>
      <c r="K154" s="33">
        <v>0</v>
      </c>
      <c r="L154" s="33">
        <v>0</v>
      </c>
      <c r="M154" s="31">
        <v>3</v>
      </c>
      <c r="N154" s="68">
        <v>58850</v>
      </c>
      <c r="O154" s="33"/>
      <c r="P154" s="33"/>
      <c r="Q154" s="40"/>
      <c r="R154" s="40"/>
      <c r="S154" s="40"/>
      <c r="T154" s="40"/>
      <c r="U154" s="40"/>
      <c r="V154" s="40"/>
      <c r="W154" s="40"/>
      <c r="X154" s="40"/>
    </row>
    <row r="155" spans="2:24" s="35" customFormat="1" ht="35.25" customHeight="1">
      <c r="B155" s="30" t="s">
        <v>498</v>
      </c>
      <c r="C155" s="32" t="s">
        <v>494</v>
      </c>
      <c r="D155" s="32" t="s">
        <v>111</v>
      </c>
      <c r="E155" s="32" t="s">
        <v>499</v>
      </c>
      <c r="F155" s="31"/>
      <c r="G155" s="31" t="s">
        <v>117</v>
      </c>
      <c r="H155" s="31">
        <v>3</v>
      </c>
      <c r="I155" s="68">
        <v>33560.71428571428</v>
      </c>
      <c r="J155" s="34" t="s">
        <v>468</v>
      </c>
      <c r="K155" s="33">
        <v>0</v>
      </c>
      <c r="L155" s="33">
        <v>0</v>
      </c>
      <c r="M155" s="31">
        <v>3</v>
      </c>
      <c r="N155" s="68">
        <v>33560.71428571428</v>
      </c>
      <c r="O155" s="33"/>
      <c r="P155" s="33"/>
      <c r="Q155" s="40"/>
      <c r="R155" s="40"/>
      <c r="S155" s="40"/>
      <c r="T155" s="40"/>
      <c r="U155" s="40"/>
      <c r="V155" s="40"/>
      <c r="W155" s="40"/>
      <c r="X155" s="40"/>
    </row>
    <row r="156" spans="2:24" s="35" customFormat="1" ht="35.25" customHeight="1">
      <c r="B156" s="30" t="s">
        <v>500</v>
      </c>
      <c r="C156" s="32" t="s">
        <v>494</v>
      </c>
      <c r="D156" s="32" t="s">
        <v>111</v>
      </c>
      <c r="E156" s="32" t="s">
        <v>499</v>
      </c>
      <c r="F156" s="31"/>
      <c r="G156" s="31" t="s">
        <v>117</v>
      </c>
      <c r="H156" s="31">
        <v>6</v>
      </c>
      <c r="I156" s="68">
        <v>37000</v>
      </c>
      <c r="J156" s="34" t="s">
        <v>468</v>
      </c>
      <c r="K156" s="33">
        <v>0</v>
      </c>
      <c r="L156" s="33">
        <v>0</v>
      </c>
      <c r="M156" s="31">
        <v>6</v>
      </c>
      <c r="N156" s="68">
        <v>37000</v>
      </c>
      <c r="O156" s="33"/>
      <c r="P156" s="33"/>
      <c r="Q156" s="40"/>
      <c r="R156" s="40"/>
      <c r="S156" s="40"/>
      <c r="T156" s="40"/>
      <c r="U156" s="40"/>
      <c r="V156" s="40"/>
      <c r="W156" s="40"/>
      <c r="X156" s="40"/>
    </row>
    <row r="157" spans="2:24" s="35" customFormat="1" ht="35.25" customHeight="1">
      <c r="B157" s="30" t="s">
        <v>236</v>
      </c>
      <c r="C157" s="32" t="s">
        <v>494</v>
      </c>
      <c r="D157" s="60" t="s">
        <v>112</v>
      </c>
      <c r="E157" s="60" t="s">
        <v>112</v>
      </c>
      <c r="F157" s="31"/>
      <c r="G157" s="31" t="s">
        <v>117</v>
      </c>
      <c r="H157" s="31">
        <v>13</v>
      </c>
      <c r="I157" s="68">
        <v>5938.5</v>
      </c>
      <c r="J157" s="34" t="s">
        <v>468</v>
      </c>
      <c r="K157" s="33">
        <v>0</v>
      </c>
      <c r="L157" s="33">
        <v>0</v>
      </c>
      <c r="M157" s="31">
        <v>13</v>
      </c>
      <c r="N157" s="68">
        <v>5938.5</v>
      </c>
      <c r="O157" s="33"/>
      <c r="P157" s="33"/>
      <c r="Q157" s="40"/>
      <c r="R157" s="40"/>
      <c r="S157" s="40"/>
      <c r="T157" s="40"/>
      <c r="U157" s="40"/>
      <c r="V157" s="40"/>
      <c r="W157" s="40"/>
      <c r="X157" s="40"/>
    </row>
    <row r="158" spans="2:24" s="35" customFormat="1" ht="35.25" customHeight="1">
      <c r="B158" s="30" t="s">
        <v>501</v>
      </c>
      <c r="C158" s="32" t="s">
        <v>494</v>
      </c>
      <c r="D158" s="60" t="s">
        <v>112</v>
      </c>
      <c r="E158" s="60" t="s">
        <v>112</v>
      </c>
      <c r="F158" s="31"/>
      <c r="G158" s="31" t="s">
        <v>117</v>
      </c>
      <c r="H158" s="31">
        <v>8</v>
      </c>
      <c r="I158" s="68">
        <v>9530.357142857141</v>
      </c>
      <c r="J158" s="34" t="s">
        <v>468</v>
      </c>
      <c r="K158" s="33">
        <v>0</v>
      </c>
      <c r="L158" s="33">
        <v>0</v>
      </c>
      <c r="M158" s="31">
        <v>8</v>
      </c>
      <c r="N158" s="68">
        <v>9530.357142857141</v>
      </c>
      <c r="O158" s="33"/>
      <c r="P158" s="33"/>
      <c r="Q158" s="40"/>
      <c r="R158" s="40"/>
      <c r="S158" s="40"/>
      <c r="T158" s="40"/>
      <c r="U158" s="40"/>
      <c r="V158" s="40"/>
      <c r="W158" s="40"/>
      <c r="X158" s="40"/>
    </row>
    <row r="159" spans="2:24" s="35" customFormat="1" ht="35.25" customHeight="1">
      <c r="B159" s="30" t="s">
        <v>502</v>
      </c>
      <c r="C159" s="32" t="s">
        <v>494</v>
      </c>
      <c r="D159" s="60" t="s">
        <v>112</v>
      </c>
      <c r="E159" s="60" t="s">
        <v>112</v>
      </c>
      <c r="F159" s="31"/>
      <c r="G159" s="31" t="s">
        <v>117</v>
      </c>
      <c r="H159" s="31">
        <v>3</v>
      </c>
      <c r="I159" s="68">
        <v>12000</v>
      </c>
      <c r="J159" s="34" t="s">
        <v>468</v>
      </c>
      <c r="K159" s="33">
        <v>0</v>
      </c>
      <c r="L159" s="33">
        <v>0</v>
      </c>
      <c r="M159" s="31">
        <v>3</v>
      </c>
      <c r="N159" s="68">
        <v>12000</v>
      </c>
      <c r="O159" s="33"/>
      <c r="P159" s="33"/>
      <c r="Q159" s="40"/>
      <c r="R159" s="40"/>
      <c r="S159" s="40"/>
      <c r="T159" s="40"/>
      <c r="U159" s="40"/>
      <c r="V159" s="40"/>
      <c r="W159" s="40"/>
      <c r="X159" s="40"/>
    </row>
    <row r="160" spans="2:24" s="35" customFormat="1" ht="35.25" customHeight="1">
      <c r="B160" s="30" t="s">
        <v>237</v>
      </c>
      <c r="C160" s="31" t="s">
        <v>503</v>
      </c>
      <c r="D160" s="44" t="s">
        <v>113</v>
      </c>
      <c r="E160" s="44" t="s">
        <v>114</v>
      </c>
      <c r="F160" s="31"/>
      <c r="G160" s="31" t="s">
        <v>122</v>
      </c>
      <c r="H160" s="31">
        <v>33</v>
      </c>
      <c r="I160" s="68">
        <v>0</v>
      </c>
      <c r="J160" s="33">
        <v>0</v>
      </c>
      <c r="K160" s="33">
        <v>0</v>
      </c>
      <c r="L160" s="33">
        <v>0</v>
      </c>
      <c r="M160" s="31">
        <v>33</v>
      </c>
      <c r="N160" s="68">
        <v>0</v>
      </c>
      <c r="O160" s="33"/>
      <c r="P160" s="33"/>
      <c r="Q160" s="40"/>
      <c r="R160" s="40"/>
      <c r="S160" s="40"/>
      <c r="T160" s="40"/>
      <c r="U160" s="40"/>
      <c r="V160" s="40"/>
      <c r="W160" s="40"/>
      <c r="X160" s="40"/>
    </row>
    <row r="161" spans="2:24" s="35" customFormat="1" ht="35.25" customHeight="1">
      <c r="B161" s="30" t="s">
        <v>504</v>
      </c>
      <c r="C161" s="31" t="s">
        <v>503</v>
      </c>
      <c r="D161" s="44" t="s">
        <v>113</v>
      </c>
      <c r="E161" s="44" t="s">
        <v>114</v>
      </c>
      <c r="F161" s="31"/>
      <c r="G161" s="31" t="s">
        <v>122</v>
      </c>
      <c r="H161" s="31">
        <v>33</v>
      </c>
      <c r="I161" s="68">
        <v>3571.428571428571</v>
      </c>
      <c r="J161" s="34" t="s">
        <v>505</v>
      </c>
      <c r="K161" s="33">
        <v>0</v>
      </c>
      <c r="L161" s="33">
        <v>0</v>
      </c>
      <c r="M161" s="31">
        <v>33</v>
      </c>
      <c r="N161" s="68">
        <v>3571.428571428571</v>
      </c>
      <c r="O161" s="33"/>
      <c r="P161" s="33"/>
      <c r="Q161" s="40"/>
      <c r="R161" s="40"/>
      <c r="S161" s="40"/>
      <c r="T161" s="40"/>
      <c r="U161" s="40"/>
      <c r="V161" s="40"/>
      <c r="W161" s="40"/>
      <c r="X161" s="40"/>
    </row>
    <row r="162" spans="2:24" s="35" customFormat="1" ht="35.25" customHeight="1">
      <c r="B162" s="30" t="s">
        <v>238</v>
      </c>
      <c r="C162" s="31" t="s">
        <v>338</v>
      </c>
      <c r="D162" s="44" t="s">
        <v>506</v>
      </c>
      <c r="E162" s="44" t="s">
        <v>507</v>
      </c>
      <c r="F162" s="72"/>
      <c r="G162" s="31" t="s">
        <v>117</v>
      </c>
      <c r="H162" s="31">
        <v>12</v>
      </c>
      <c r="I162" s="33">
        <v>82.14</v>
      </c>
      <c r="J162" s="42" t="s">
        <v>294</v>
      </c>
      <c r="K162" s="33">
        <v>0</v>
      </c>
      <c r="L162" s="33">
        <v>0</v>
      </c>
      <c r="M162" s="31">
        <v>12</v>
      </c>
      <c r="N162" s="33">
        <v>82.14</v>
      </c>
      <c r="O162" s="33"/>
      <c r="P162" s="33"/>
      <c r="Q162" s="40"/>
      <c r="R162" s="40"/>
      <c r="S162" s="40"/>
      <c r="T162" s="40"/>
      <c r="U162" s="40"/>
      <c r="V162" s="40"/>
      <c r="W162" s="40"/>
      <c r="X162" s="40"/>
    </row>
    <row r="163" spans="2:24" s="35" customFormat="1" ht="35.25" customHeight="1">
      <c r="B163" s="30" t="s">
        <v>239</v>
      </c>
      <c r="C163" s="31" t="s">
        <v>338</v>
      </c>
      <c r="D163" s="44" t="s">
        <v>508</v>
      </c>
      <c r="E163" s="44" t="s">
        <v>509</v>
      </c>
      <c r="F163" s="72"/>
      <c r="G163" s="31" t="s">
        <v>117</v>
      </c>
      <c r="H163" s="31">
        <v>12</v>
      </c>
      <c r="I163" s="33">
        <v>191.96</v>
      </c>
      <c r="J163" s="42" t="s">
        <v>294</v>
      </c>
      <c r="K163" s="33">
        <v>0</v>
      </c>
      <c r="L163" s="33">
        <v>0</v>
      </c>
      <c r="M163" s="31">
        <v>12</v>
      </c>
      <c r="N163" s="33">
        <v>191.96</v>
      </c>
      <c r="O163" s="33"/>
      <c r="P163" s="33"/>
      <c r="Q163" s="40"/>
      <c r="R163" s="40"/>
      <c r="S163" s="40"/>
      <c r="T163" s="40"/>
      <c r="U163" s="40"/>
      <c r="V163" s="40"/>
      <c r="W163" s="40"/>
      <c r="X163" s="40"/>
    </row>
    <row r="164" spans="2:24" s="35" customFormat="1" ht="35.25" customHeight="1">
      <c r="B164" s="30" t="s">
        <v>240</v>
      </c>
      <c r="C164" s="31" t="s">
        <v>338</v>
      </c>
      <c r="D164" s="44" t="s">
        <v>510</v>
      </c>
      <c r="E164" s="44" t="s">
        <v>511</v>
      </c>
      <c r="F164" s="72"/>
      <c r="G164" s="31" t="s">
        <v>117</v>
      </c>
      <c r="H164" s="31">
        <v>12</v>
      </c>
      <c r="I164" s="33">
        <v>82.14</v>
      </c>
      <c r="J164" s="42" t="s">
        <v>294</v>
      </c>
      <c r="K164" s="33">
        <v>0</v>
      </c>
      <c r="L164" s="33">
        <v>0</v>
      </c>
      <c r="M164" s="31">
        <v>12</v>
      </c>
      <c r="N164" s="33">
        <v>82.14</v>
      </c>
      <c r="O164" s="33"/>
      <c r="P164" s="33"/>
      <c r="Q164" s="40"/>
      <c r="R164" s="40"/>
      <c r="S164" s="40"/>
      <c r="T164" s="40"/>
      <c r="U164" s="40"/>
      <c r="V164" s="40"/>
      <c r="W164" s="40"/>
      <c r="X164" s="40"/>
    </row>
    <row r="165" spans="2:24" s="35" customFormat="1" ht="35.25" customHeight="1">
      <c r="B165" s="30" t="s">
        <v>241</v>
      </c>
      <c r="C165" s="31" t="s">
        <v>338</v>
      </c>
      <c r="D165" s="44" t="s">
        <v>512</v>
      </c>
      <c r="E165" s="44" t="s">
        <v>513</v>
      </c>
      <c r="F165" s="72"/>
      <c r="G165" s="31" t="s">
        <v>117</v>
      </c>
      <c r="H165" s="31">
        <v>72</v>
      </c>
      <c r="I165" s="33">
        <v>85.71</v>
      </c>
      <c r="J165" s="42" t="s">
        <v>294</v>
      </c>
      <c r="K165" s="33">
        <v>0</v>
      </c>
      <c r="L165" s="33">
        <v>0</v>
      </c>
      <c r="M165" s="31">
        <v>72</v>
      </c>
      <c r="N165" s="33">
        <v>85.71</v>
      </c>
      <c r="O165" s="33"/>
      <c r="P165" s="33"/>
      <c r="Q165" s="40"/>
      <c r="R165" s="40"/>
      <c r="S165" s="40"/>
      <c r="T165" s="40"/>
      <c r="U165" s="40"/>
      <c r="V165" s="40"/>
      <c r="W165" s="40"/>
      <c r="X165" s="40"/>
    </row>
    <row r="166" spans="2:24" s="35" customFormat="1" ht="35.25" customHeight="1">
      <c r="B166" s="30" t="s">
        <v>242</v>
      </c>
      <c r="C166" s="31" t="s">
        <v>338</v>
      </c>
      <c r="D166" s="44" t="s">
        <v>512</v>
      </c>
      <c r="E166" s="44" t="s">
        <v>513</v>
      </c>
      <c r="F166" s="72"/>
      <c r="G166" s="31" t="s">
        <v>117</v>
      </c>
      <c r="H166" s="31">
        <v>12</v>
      </c>
      <c r="I166" s="33">
        <v>85.71</v>
      </c>
      <c r="J166" s="42" t="s">
        <v>294</v>
      </c>
      <c r="K166" s="33">
        <v>0</v>
      </c>
      <c r="L166" s="33">
        <v>0</v>
      </c>
      <c r="M166" s="31">
        <v>12</v>
      </c>
      <c r="N166" s="33">
        <v>85.71</v>
      </c>
      <c r="O166" s="33"/>
      <c r="P166" s="33"/>
      <c r="Q166" s="40"/>
      <c r="R166" s="40"/>
      <c r="S166" s="40"/>
      <c r="T166" s="40"/>
      <c r="U166" s="40"/>
      <c r="V166" s="40"/>
      <c r="W166" s="40"/>
      <c r="X166" s="40"/>
    </row>
    <row r="167" spans="2:24" s="35" customFormat="1" ht="35.25" customHeight="1">
      <c r="B167" s="30" t="s">
        <v>243</v>
      </c>
      <c r="C167" s="31" t="s">
        <v>338</v>
      </c>
      <c r="D167" s="44" t="s">
        <v>512</v>
      </c>
      <c r="E167" s="44" t="s">
        <v>513</v>
      </c>
      <c r="F167" s="72"/>
      <c r="G167" s="31" t="s">
        <v>117</v>
      </c>
      <c r="H167" s="31">
        <v>12</v>
      </c>
      <c r="I167" s="33">
        <v>85.71</v>
      </c>
      <c r="J167" s="42" t="s">
        <v>294</v>
      </c>
      <c r="K167" s="33">
        <v>0</v>
      </c>
      <c r="L167" s="33">
        <v>0</v>
      </c>
      <c r="M167" s="31">
        <v>12</v>
      </c>
      <c r="N167" s="33">
        <v>85.71</v>
      </c>
      <c r="O167" s="33"/>
      <c r="P167" s="33"/>
      <c r="Q167" s="40"/>
      <c r="R167" s="40"/>
      <c r="S167" s="40"/>
      <c r="T167" s="40"/>
      <c r="U167" s="40"/>
      <c r="V167" s="40"/>
      <c r="W167" s="40"/>
      <c r="X167" s="40"/>
    </row>
    <row r="168" spans="2:24" s="35" customFormat="1" ht="35.25" customHeight="1">
      <c r="B168" s="30" t="s">
        <v>244</v>
      </c>
      <c r="C168" s="31" t="s">
        <v>338</v>
      </c>
      <c r="D168" s="44" t="s">
        <v>512</v>
      </c>
      <c r="E168" s="44" t="s">
        <v>513</v>
      </c>
      <c r="F168" s="72"/>
      <c r="G168" s="31" t="s">
        <v>117</v>
      </c>
      <c r="H168" s="31">
        <v>12</v>
      </c>
      <c r="I168" s="33">
        <v>85.71</v>
      </c>
      <c r="J168" s="42" t="s">
        <v>294</v>
      </c>
      <c r="K168" s="33">
        <v>0</v>
      </c>
      <c r="L168" s="33">
        <v>0</v>
      </c>
      <c r="M168" s="31">
        <v>12</v>
      </c>
      <c r="N168" s="33">
        <v>85.71</v>
      </c>
      <c r="O168" s="33"/>
      <c r="P168" s="33"/>
      <c r="Q168" s="40"/>
      <c r="R168" s="40"/>
      <c r="S168" s="40"/>
      <c r="T168" s="40"/>
      <c r="U168" s="40"/>
      <c r="V168" s="40"/>
      <c r="W168" s="40"/>
      <c r="X168" s="40"/>
    </row>
    <row r="169" spans="2:24" s="35" customFormat="1" ht="35.25" customHeight="1">
      <c r="B169" s="30" t="s">
        <v>245</v>
      </c>
      <c r="C169" s="31" t="s">
        <v>338</v>
      </c>
      <c r="D169" s="44" t="s">
        <v>512</v>
      </c>
      <c r="E169" s="44" t="s">
        <v>513</v>
      </c>
      <c r="F169" s="72"/>
      <c r="G169" s="31" t="s">
        <v>117</v>
      </c>
      <c r="H169" s="31">
        <v>12</v>
      </c>
      <c r="I169" s="33">
        <v>85.71</v>
      </c>
      <c r="J169" s="42" t="s">
        <v>294</v>
      </c>
      <c r="K169" s="33">
        <v>0</v>
      </c>
      <c r="L169" s="33">
        <v>0</v>
      </c>
      <c r="M169" s="31">
        <v>12</v>
      </c>
      <c r="N169" s="33">
        <v>85.71</v>
      </c>
      <c r="O169" s="33"/>
      <c r="P169" s="33"/>
      <c r="Q169" s="40"/>
      <c r="R169" s="40"/>
      <c r="S169" s="40"/>
      <c r="T169" s="40"/>
      <c r="U169" s="40"/>
      <c r="V169" s="40"/>
      <c r="W169" s="40"/>
      <c r="X169" s="40"/>
    </row>
    <row r="170" spans="2:24" s="35" customFormat="1" ht="35.25" customHeight="1">
      <c r="B170" s="30" t="s">
        <v>246</v>
      </c>
      <c r="C170" s="31" t="s">
        <v>338</v>
      </c>
      <c r="D170" s="44" t="s">
        <v>512</v>
      </c>
      <c r="E170" s="44" t="s">
        <v>513</v>
      </c>
      <c r="F170" s="72"/>
      <c r="G170" s="31" t="s">
        <v>117</v>
      </c>
      <c r="H170" s="31">
        <v>12</v>
      </c>
      <c r="I170" s="33">
        <v>85.71</v>
      </c>
      <c r="J170" s="42" t="s">
        <v>294</v>
      </c>
      <c r="K170" s="33">
        <v>0</v>
      </c>
      <c r="L170" s="33">
        <v>0</v>
      </c>
      <c r="M170" s="31">
        <v>12</v>
      </c>
      <c r="N170" s="33">
        <v>85.71</v>
      </c>
      <c r="O170" s="33"/>
      <c r="P170" s="33"/>
      <c r="Q170" s="40"/>
      <c r="R170" s="40"/>
      <c r="S170" s="40"/>
      <c r="T170" s="40"/>
      <c r="U170" s="40"/>
      <c r="V170" s="40"/>
      <c r="W170" s="40"/>
      <c r="X170" s="40"/>
    </row>
    <row r="171" spans="2:24" s="35" customFormat="1" ht="35.25" customHeight="1">
      <c r="B171" s="30" t="s">
        <v>247</v>
      </c>
      <c r="C171" s="31" t="s">
        <v>338</v>
      </c>
      <c r="D171" s="44" t="s">
        <v>514</v>
      </c>
      <c r="E171" s="44" t="s">
        <v>515</v>
      </c>
      <c r="F171" s="72"/>
      <c r="G171" s="31" t="s">
        <v>121</v>
      </c>
      <c r="H171" s="31">
        <v>15</v>
      </c>
      <c r="I171" s="33">
        <v>499.99999999999994</v>
      </c>
      <c r="J171" s="42" t="s">
        <v>294</v>
      </c>
      <c r="K171" s="33">
        <v>0</v>
      </c>
      <c r="L171" s="33">
        <v>0</v>
      </c>
      <c r="M171" s="31">
        <v>15</v>
      </c>
      <c r="N171" s="33">
        <v>499.99999999999994</v>
      </c>
      <c r="O171" s="33"/>
      <c r="P171" s="33"/>
      <c r="Q171" s="40"/>
      <c r="R171" s="40"/>
      <c r="S171" s="40"/>
      <c r="T171" s="40"/>
      <c r="U171" s="40"/>
      <c r="V171" s="40"/>
      <c r="W171" s="40"/>
      <c r="X171" s="40"/>
    </row>
    <row r="172" spans="2:24" s="35" customFormat="1" ht="35.25" customHeight="1">
      <c r="B172" s="30" t="s">
        <v>248</v>
      </c>
      <c r="C172" s="31" t="s">
        <v>338</v>
      </c>
      <c r="D172" s="44" t="s">
        <v>516</v>
      </c>
      <c r="E172" s="44" t="s">
        <v>517</v>
      </c>
      <c r="F172" s="72"/>
      <c r="G172" s="31" t="s">
        <v>121</v>
      </c>
      <c r="H172" s="31">
        <v>5</v>
      </c>
      <c r="I172" s="33">
        <v>696.4285714285713</v>
      </c>
      <c r="J172" s="42" t="s">
        <v>294</v>
      </c>
      <c r="K172" s="33">
        <v>0</v>
      </c>
      <c r="L172" s="33">
        <v>0</v>
      </c>
      <c r="M172" s="31">
        <v>5</v>
      </c>
      <c r="N172" s="33">
        <v>696.4285714285713</v>
      </c>
      <c r="O172" s="33"/>
      <c r="P172" s="33"/>
      <c r="Q172" s="40"/>
      <c r="R172" s="40"/>
      <c r="S172" s="40"/>
      <c r="T172" s="40"/>
      <c r="U172" s="40"/>
      <c r="V172" s="40"/>
      <c r="W172" s="40"/>
      <c r="X172" s="40"/>
    </row>
    <row r="173" spans="2:24" s="35" customFormat="1" ht="35.25" customHeight="1">
      <c r="B173" s="30" t="s">
        <v>249</v>
      </c>
      <c r="C173" s="59" t="s">
        <v>346</v>
      </c>
      <c r="D173" s="44" t="s">
        <v>518</v>
      </c>
      <c r="E173" s="44" t="s">
        <v>519</v>
      </c>
      <c r="F173" s="72"/>
      <c r="G173" s="31" t="s">
        <v>117</v>
      </c>
      <c r="H173" s="31">
        <v>2</v>
      </c>
      <c r="I173" s="33">
        <v>5158.035714285714</v>
      </c>
      <c r="J173" s="42" t="s">
        <v>294</v>
      </c>
      <c r="K173" s="33">
        <v>0</v>
      </c>
      <c r="L173" s="33">
        <v>0</v>
      </c>
      <c r="M173" s="31">
        <v>2</v>
      </c>
      <c r="N173" s="33">
        <v>5158.035714285714</v>
      </c>
      <c r="O173" s="33"/>
      <c r="P173" s="33"/>
      <c r="Q173" s="40"/>
      <c r="R173" s="40"/>
      <c r="S173" s="40"/>
      <c r="T173" s="40"/>
      <c r="U173" s="40"/>
      <c r="V173" s="40"/>
      <c r="W173" s="40"/>
      <c r="X173" s="40"/>
    </row>
    <row r="174" spans="2:24" s="35" customFormat="1" ht="35.25" customHeight="1">
      <c r="B174" s="30" t="s">
        <v>250</v>
      </c>
      <c r="C174" s="59" t="s">
        <v>325</v>
      </c>
      <c r="D174" s="44" t="s">
        <v>57</v>
      </c>
      <c r="E174" s="44" t="s">
        <v>520</v>
      </c>
      <c r="F174" s="72"/>
      <c r="G174" s="31" t="s">
        <v>117</v>
      </c>
      <c r="H174" s="31">
        <v>2</v>
      </c>
      <c r="I174" s="33">
        <v>2607.142857142857</v>
      </c>
      <c r="J174" s="42" t="s">
        <v>294</v>
      </c>
      <c r="K174" s="33">
        <v>0</v>
      </c>
      <c r="L174" s="33">
        <v>0</v>
      </c>
      <c r="M174" s="31">
        <v>2</v>
      </c>
      <c r="N174" s="33">
        <v>2607.142857142857</v>
      </c>
      <c r="O174" s="33"/>
      <c r="P174" s="33"/>
      <c r="Q174" s="40"/>
      <c r="R174" s="40"/>
      <c r="S174" s="40"/>
      <c r="T174" s="40"/>
      <c r="U174" s="40"/>
      <c r="V174" s="40"/>
      <c r="W174" s="40"/>
      <c r="X174" s="40"/>
    </row>
    <row r="175" spans="2:24" s="35" customFormat="1" ht="35.25" customHeight="1">
      <c r="B175" s="30" t="s">
        <v>521</v>
      </c>
      <c r="C175" s="59" t="s">
        <v>352</v>
      </c>
      <c r="D175" s="44" t="s">
        <v>36</v>
      </c>
      <c r="E175" s="44" t="s">
        <v>522</v>
      </c>
      <c r="F175" s="72"/>
      <c r="G175" s="31" t="s">
        <v>120</v>
      </c>
      <c r="H175" s="31">
        <v>12</v>
      </c>
      <c r="I175" s="33">
        <v>401.7857142857142</v>
      </c>
      <c r="J175" s="42" t="s">
        <v>294</v>
      </c>
      <c r="K175" s="33">
        <v>0</v>
      </c>
      <c r="L175" s="33">
        <v>0</v>
      </c>
      <c r="M175" s="31">
        <v>12</v>
      </c>
      <c r="N175" s="33">
        <v>401.7857142857142</v>
      </c>
      <c r="O175" s="33"/>
      <c r="P175" s="33"/>
      <c r="Q175" s="40"/>
      <c r="R175" s="40"/>
      <c r="S175" s="40"/>
      <c r="T175" s="40"/>
      <c r="U175" s="40"/>
      <c r="V175" s="40"/>
      <c r="W175" s="40"/>
      <c r="X175" s="40"/>
    </row>
    <row r="176" spans="2:24" s="35" customFormat="1" ht="35.25" customHeight="1">
      <c r="B176" s="30" t="s">
        <v>523</v>
      </c>
      <c r="C176" s="59" t="s">
        <v>352</v>
      </c>
      <c r="D176" s="44" t="s">
        <v>36</v>
      </c>
      <c r="E176" s="44" t="s">
        <v>524</v>
      </c>
      <c r="F176" s="72"/>
      <c r="G176" s="31" t="s">
        <v>120</v>
      </c>
      <c r="H176" s="31">
        <v>12</v>
      </c>
      <c r="I176" s="33">
        <v>249.99999999999997</v>
      </c>
      <c r="J176" s="42" t="s">
        <v>294</v>
      </c>
      <c r="K176" s="33">
        <v>0</v>
      </c>
      <c r="L176" s="33">
        <v>0</v>
      </c>
      <c r="M176" s="31">
        <v>12</v>
      </c>
      <c r="N176" s="33">
        <v>249.99999999999997</v>
      </c>
      <c r="O176" s="33"/>
      <c r="P176" s="33"/>
      <c r="Q176" s="40"/>
      <c r="R176" s="40"/>
      <c r="S176" s="40"/>
      <c r="T176" s="40"/>
      <c r="U176" s="40"/>
      <c r="V176" s="40"/>
      <c r="W176" s="40"/>
      <c r="X176" s="40"/>
    </row>
    <row r="177" spans="2:24" s="35" customFormat="1" ht="35.25" customHeight="1">
      <c r="B177" s="30" t="s">
        <v>525</v>
      </c>
      <c r="C177" s="59" t="s">
        <v>357</v>
      </c>
      <c r="D177" s="44" t="s">
        <v>526</v>
      </c>
      <c r="E177" s="44" t="s">
        <v>527</v>
      </c>
      <c r="F177" s="31"/>
      <c r="G177" s="31" t="s">
        <v>120</v>
      </c>
      <c r="H177" s="31">
        <v>40</v>
      </c>
      <c r="I177" s="33">
        <v>58.04</v>
      </c>
      <c r="J177" s="42" t="s">
        <v>294</v>
      </c>
      <c r="K177" s="33">
        <v>0</v>
      </c>
      <c r="L177" s="33">
        <v>0</v>
      </c>
      <c r="M177" s="31">
        <v>40</v>
      </c>
      <c r="N177" s="33">
        <v>58.04</v>
      </c>
      <c r="O177" s="33"/>
      <c r="P177" s="33"/>
      <c r="Q177" s="40"/>
      <c r="R177" s="40"/>
      <c r="S177" s="40"/>
      <c r="T177" s="40"/>
      <c r="U177" s="40"/>
      <c r="V177" s="40"/>
      <c r="W177" s="40"/>
      <c r="X177" s="40"/>
    </row>
    <row r="178" spans="2:24" s="35" customFormat="1" ht="35.25" customHeight="1">
      <c r="B178" s="30" t="s">
        <v>528</v>
      </c>
      <c r="C178" s="59" t="s">
        <v>357</v>
      </c>
      <c r="D178" s="44" t="s">
        <v>526</v>
      </c>
      <c r="E178" s="44" t="s">
        <v>529</v>
      </c>
      <c r="F178" s="72"/>
      <c r="G178" s="31" t="s">
        <v>120</v>
      </c>
      <c r="H178" s="31">
        <v>10</v>
      </c>
      <c r="I178" s="33">
        <v>58.03571428571428</v>
      </c>
      <c r="J178" s="42" t="s">
        <v>294</v>
      </c>
      <c r="K178" s="33">
        <v>0</v>
      </c>
      <c r="L178" s="33">
        <v>0</v>
      </c>
      <c r="M178" s="31">
        <v>10</v>
      </c>
      <c r="N178" s="33">
        <v>58.03571428571428</v>
      </c>
      <c r="O178" s="33"/>
      <c r="P178" s="33"/>
      <c r="Q178" s="40"/>
      <c r="R178" s="40"/>
      <c r="S178" s="40"/>
      <c r="T178" s="40"/>
      <c r="U178" s="40"/>
      <c r="V178" s="40"/>
      <c r="W178" s="40"/>
      <c r="X178" s="40"/>
    </row>
    <row r="179" spans="2:24" s="35" customFormat="1" ht="35.25" customHeight="1">
      <c r="B179" s="30" t="s">
        <v>530</v>
      </c>
      <c r="C179" s="59" t="s">
        <v>346</v>
      </c>
      <c r="D179" s="60" t="s">
        <v>63</v>
      </c>
      <c r="E179" s="44" t="s">
        <v>531</v>
      </c>
      <c r="F179" s="72"/>
      <c r="G179" s="31" t="s">
        <v>117</v>
      </c>
      <c r="H179" s="31">
        <v>14</v>
      </c>
      <c r="I179" s="33">
        <v>80.36</v>
      </c>
      <c r="J179" s="42" t="s">
        <v>294</v>
      </c>
      <c r="K179" s="33">
        <v>0</v>
      </c>
      <c r="L179" s="33">
        <v>0</v>
      </c>
      <c r="M179" s="31">
        <v>14</v>
      </c>
      <c r="N179" s="33">
        <v>80.36</v>
      </c>
      <c r="O179" s="33"/>
      <c r="P179" s="33"/>
      <c r="Q179" s="40"/>
      <c r="R179" s="40"/>
      <c r="S179" s="40"/>
      <c r="T179" s="40"/>
      <c r="U179" s="40"/>
      <c r="V179" s="40"/>
      <c r="W179" s="40"/>
      <c r="X179" s="40"/>
    </row>
    <row r="180" spans="2:24" s="35" customFormat="1" ht="35.25" customHeight="1">
      <c r="B180" s="30" t="s">
        <v>532</v>
      </c>
      <c r="C180" s="59" t="s">
        <v>325</v>
      </c>
      <c r="D180" s="60" t="s">
        <v>68</v>
      </c>
      <c r="E180" s="60" t="s">
        <v>533</v>
      </c>
      <c r="F180" s="31"/>
      <c r="G180" s="31" t="s">
        <v>117</v>
      </c>
      <c r="H180" s="31">
        <v>60</v>
      </c>
      <c r="I180" s="33">
        <v>40.18</v>
      </c>
      <c r="J180" s="42" t="s">
        <v>294</v>
      </c>
      <c r="K180" s="33">
        <v>0</v>
      </c>
      <c r="L180" s="33">
        <v>0</v>
      </c>
      <c r="M180" s="31">
        <v>60</v>
      </c>
      <c r="N180" s="33">
        <v>40.18</v>
      </c>
      <c r="O180" s="33"/>
      <c r="P180" s="33"/>
      <c r="Q180" s="40"/>
      <c r="R180" s="40"/>
      <c r="S180" s="40"/>
      <c r="T180" s="40"/>
      <c r="U180" s="40"/>
      <c r="V180" s="40"/>
      <c r="W180" s="40"/>
      <c r="X180" s="40"/>
    </row>
    <row r="181" spans="2:24" s="35" customFormat="1" ht="35.25" customHeight="1">
      <c r="B181" s="30" t="s">
        <v>534</v>
      </c>
      <c r="C181" s="59" t="s">
        <v>335</v>
      </c>
      <c r="D181" s="32" t="s">
        <v>42</v>
      </c>
      <c r="E181" s="32" t="s">
        <v>535</v>
      </c>
      <c r="F181" s="31"/>
      <c r="G181" s="31" t="s">
        <v>121</v>
      </c>
      <c r="H181" s="31">
        <v>7</v>
      </c>
      <c r="I181" s="33">
        <v>232.14</v>
      </c>
      <c r="J181" s="42" t="s">
        <v>294</v>
      </c>
      <c r="K181" s="33">
        <v>0</v>
      </c>
      <c r="L181" s="33">
        <v>0</v>
      </c>
      <c r="M181" s="31">
        <v>7</v>
      </c>
      <c r="N181" s="33">
        <v>232.14</v>
      </c>
      <c r="O181" s="33"/>
      <c r="P181" s="33"/>
      <c r="Q181" s="40"/>
      <c r="R181" s="40"/>
      <c r="S181" s="40"/>
      <c r="T181" s="40"/>
      <c r="U181" s="40"/>
      <c r="V181" s="40"/>
      <c r="W181" s="40"/>
      <c r="X181" s="40"/>
    </row>
    <row r="182" spans="2:24" s="35" customFormat="1" ht="35.25" customHeight="1">
      <c r="B182" s="30" t="s">
        <v>536</v>
      </c>
      <c r="C182" s="59" t="s">
        <v>335</v>
      </c>
      <c r="D182" s="32" t="s">
        <v>42</v>
      </c>
      <c r="E182" s="32" t="s">
        <v>537</v>
      </c>
      <c r="F182" s="31"/>
      <c r="G182" s="31" t="s">
        <v>121</v>
      </c>
      <c r="H182" s="31">
        <v>7</v>
      </c>
      <c r="I182" s="33">
        <v>401.79</v>
      </c>
      <c r="J182" s="42" t="s">
        <v>294</v>
      </c>
      <c r="K182" s="33">
        <v>0</v>
      </c>
      <c r="L182" s="33">
        <v>0</v>
      </c>
      <c r="M182" s="31">
        <v>7</v>
      </c>
      <c r="N182" s="33">
        <v>401.79</v>
      </c>
      <c r="O182" s="33"/>
      <c r="P182" s="33"/>
      <c r="Q182" s="40"/>
      <c r="R182" s="40"/>
      <c r="S182" s="40"/>
      <c r="T182" s="40"/>
      <c r="U182" s="40"/>
      <c r="V182" s="40"/>
      <c r="W182" s="40"/>
      <c r="X182" s="40"/>
    </row>
    <row r="183" spans="2:24" s="35" customFormat="1" ht="35.25" customHeight="1">
      <c r="B183" s="30" t="s">
        <v>538</v>
      </c>
      <c r="C183" s="59" t="s">
        <v>335</v>
      </c>
      <c r="D183" s="32" t="s">
        <v>539</v>
      </c>
      <c r="E183" s="32" t="s">
        <v>540</v>
      </c>
      <c r="F183" s="31"/>
      <c r="G183" s="31" t="s">
        <v>121</v>
      </c>
      <c r="H183" s="31">
        <v>12</v>
      </c>
      <c r="I183" s="33">
        <v>343.74999999999994</v>
      </c>
      <c r="J183" s="42" t="s">
        <v>294</v>
      </c>
      <c r="K183" s="33">
        <v>0</v>
      </c>
      <c r="L183" s="33">
        <v>0</v>
      </c>
      <c r="M183" s="31">
        <v>12</v>
      </c>
      <c r="N183" s="33">
        <v>343.74999999999994</v>
      </c>
      <c r="O183" s="33"/>
      <c r="P183" s="33"/>
      <c r="Q183" s="40"/>
      <c r="R183" s="40"/>
      <c r="S183" s="40"/>
      <c r="T183" s="40"/>
      <c r="U183" s="40"/>
      <c r="V183" s="40"/>
      <c r="W183" s="40"/>
      <c r="X183" s="40"/>
    </row>
    <row r="184" spans="2:24" s="35" customFormat="1" ht="35.25" customHeight="1">
      <c r="B184" s="30" t="s">
        <v>541</v>
      </c>
      <c r="C184" s="59" t="s">
        <v>364</v>
      </c>
      <c r="D184" s="32" t="s">
        <v>542</v>
      </c>
      <c r="E184" s="32" t="s">
        <v>543</v>
      </c>
      <c r="F184" s="31"/>
      <c r="G184" s="31" t="s">
        <v>121</v>
      </c>
      <c r="H184" s="31">
        <v>36</v>
      </c>
      <c r="I184" s="33">
        <v>366.07</v>
      </c>
      <c r="J184" s="42" t="s">
        <v>294</v>
      </c>
      <c r="K184" s="33">
        <v>0</v>
      </c>
      <c r="L184" s="33">
        <v>0</v>
      </c>
      <c r="M184" s="31">
        <v>36</v>
      </c>
      <c r="N184" s="33">
        <v>366.07</v>
      </c>
      <c r="O184" s="33"/>
      <c r="P184" s="33"/>
      <c r="Q184" s="40"/>
      <c r="R184" s="40"/>
      <c r="S184" s="40"/>
      <c r="T184" s="40"/>
      <c r="U184" s="40"/>
      <c r="V184" s="40"/>
      <c r="W184" s="40"/>
      <c r="X184" s="40"/>
    </row>
    <row r="185" spans="2:24" s="35" customFormat="1" ht="35.25" customHeight="1">
      <c r="B185" s="30" t="s">
        <v>544</v>
      </c>
      <c r="C185" s="59" t="s">
        <v>364</v>
      </c>
      <c r="D185" s="32" t="s">
        <v>542</v>
      </c>
      <c r="E185" s="32" t="s">
        <v>545</v>
      </c>
      <c r="F185" s="31"/>
      <c r="G185" s="31" t="s">
        <v>121</v>
      </c>
      <c r="H185" s="31">
        <v>20</v>
      </c>
      <c r="I185" s="33">
        <v>241.07142857142856</v>
      </c>
      <c r="J185" s="42" t="s">
        <v>294</v>
      </c>
      <c r="K185" s="33">
        <v>0</v>
      </c>
      <c r="L185" s="33">
        <v>0</v>
      </c>
      <c r="M185" s="31">
        <v>20</v>
      </c>
      <c r="N185" s="33">
        <v>241.07142857142856</v>
      </c>
      <c r="O185" s="33"/>
      <c r="P185" s="33"/>
      <c r="Q185" s="40"/>
      <c r="R185" s="40"/>
      <c r="S185" s="40"/>
      <c r="T185" s="40"/>
      <c r="U185" s="40"/>
      <c r="V185" s="40"/>
      <c r="W185" s="40"/>
      <c r="X185" s="40"/>
    </row>
    <row r="186" spans="2:24" s="35" customFormat="1" ht="35.25" customHeight="1">
      <c r="B186" s="30" t="s">
        <v>546</v>
      </c>
      <c r="C186" s="59" t="s">
        <v>388</v>
      </c>
      <c r="D186" s="32" t="s">
        <v>70</v>
      </c>
      <c r="E186" s="32" t="s">
        <v>547</v>
      </c>
      <c r="F186" s="31"/>
      <c r="G186" s="31" t="s">
        <v>117</v>
      </c>
      <c r="H186" s="31">
        <v>30</v>
      </c>
      <c r="I186" s="33">
        <v>182.14</v>
      </c>
      <c r="J186" s="42" t="s">
        <v>294</v>
      </c>
      <c r="K186" s="33">
        <v>0</v>
      </c>
      <c r="L186" s="33">
        <v>0</v>
      </c>
      <c r="M186" s="31">
        <v>30</v>
      </c>
      <c r="N186" s="33">
        <v>182.14</v>
      </c>
      <c r="O186" s="33"/>
      <c r="P186" s="33"/>
      <c r="Q186" s="40"/>
      <c r="R186" s="40"/>
      <c r="S186" s="40"/>
      <c r="T186" s="40"/>
      <c r="U186" s="40"/>
      <c r="V186" s="40"/>
      <c r="W186" s="40"/>
      <c r="X186" s="40"/>
    </row>
    <row r="187" spans="2:24" s="35" customFormat="1" ht="35.25" customHeight="1">
      <c r="B187" s="30" t="s">
        <v>548</v>
      </c>
      <c r="C187" s="59" t="s">
        <v>388</v>
      </c>
      <c r="D187" s="60" t="s">
        <v>549</v>
      </c>
      <c r="E187" s="60" t="s">
        <v>550</v>
      </c>
      <c r="F187" s="31"/>
      <c r="G187" s="31" t="s">
        <v>117</v>
      </c>
      <c r="H187" s="31">
        <v>4</v>
      </c>
      <c r="I187" s="33">
        <v>44.64285714285714</v>
      </c>
      <c r="J187" s="42" t="s">
        <v>294</v>
      </c>
      <c r="K187" s="33">
        <v>0</v>
      </c>
      <c r="L187" s="33">
        <v>0</v>
      </c>
      <c r="M187" s="31">
        <v>4</v>
      </c>
      <c r="N187" s="33">
        <v>44.64285714285714</v>
      </c>
      <c r="O187" s="33"/>
      <c r="P187" s="33"/>
      <c r="Q187" s="40"/>
      <c r="R187" s="40"/>
      <c r="S187" s="40"/>
      <c r="T187" s="40"/>
      <c r="U187" s="40"/>
      <c r="V187" s="40"/>
      <c r="W187" s="40"/>
      <c r="X187" s="40"/>
    </row>
    <row r="188" spans="2:24" s="35" customFormat="1" ht="35.25" customHeight="1">
      <c r="B188" s="30" t="s">
        <v>551</v>
      </c>
      <c r="C188" s="59" t="s">
        <v>364</v>
      </c>
      <c r="D188" s="60" t="s">
        <v>399</v>
      </c>
      <c r="E188" s="60" t="s">
        <v>552</v>
      </c>
      <c r="F188" s="31"/>
      <c r="G188" s="31" t="s">
        <v>117</v>
      </c>
      <c r="H188" s="31">
        <v>20</v>
      </c>
      <c r="I188" s="33">
        <v>16.07142857142857</v>
      </c>
      <c r="J188" s="42" t="s">
        <v>294</v>
      </c>
      <c r="K188" s="33">
        <v>0</v>
      </c>
      <c r="L188" s="33">
        <v>0</v>
      </c>
      <c r="M188" s="31">
        <v>20</v>
      </c>
      <c r="N188" s="33">
        <v>16.07142857142857</v>
      </c>
      <c r="O188" s="33"/>
      <c r="P188" s="33"/>
      <c r="Q188" s="40"/>
      <c r="R188" s="40"/>
      <c r="S188" s="40"/>
      <c r="T188" s="40"/>
      <c r="U188" s="40"/>
      <c r="V188" s="40"/>
      <c r="W188" s="40"/>
      <c r="X188" s="40"/>
    </row>
    <row r="189" spans="2:24" s="35" customFormat="1" ht="35.25" customHeight="1">
      <c r="B189" s="30" t="s">
        <v>553</v>
      </c>
      <c r="C189" s="59" t="s">
        <v>364</v>
      </c>
      <c r="D189" s="60" t="s">
        <v>399</v>
      </c>
      <c r="E189" s="60" t="s">
        <v>554</v>
      </c>
      <c r="F189" s="31"/>
      <c r="G189" s="31" t="s">
        <v>117</v>
      </c>
      <c r="H189" s="31">
        <v>20</v>
      </c>
      <c r="I189" s="33">
        <v>7.142857142857142</v>
      </c>
      <c r="J189" s="42" t="s">
        <v>294</v>
      </c>
      <c r="K189" s="33">
        <v>0</v>
      </c>
      <c r="L189" s="33">
        <v>0</v>
      </c>
      <c r="M189" s="31">
        <v>20</v>
      </c>
      <c r="N189" s="33">
        <v>7.142857142857142</v>
      </c>
      <c r="O189" s="33"/>
      <c r="P189" s="33"/>
      <c r="Q189" s="40"/>
      <c r="R189" s="40"/>
      <c r="S189" s="40"/>
      <c r="T189" s="40"/>
      <c r="U189" s="40"/>
      <c r="V189" s="40"/>
      <c r="W189" s="40"/>
      <c r="X189" s="40"/>
    </row>
    <row r="190" spans="2:24" s="35" customFormat="1" ht="35.25" customHeight="1">
      <c r="B190" s="30" t="s">
        <v>555</v>
      </c>
      <c r="C190" s="59" t="s">
        <v>364</v>
      </c>
      <c r="D190" s="60" t="s">
        <v>399</v>
      </c>
      <c r="E190" s="60" t="s">
        <v>556</v>
      </c>
      <c r="F190" s="31"/>
      <c r="G190" s="31" t="s">
        <v>117</v>
      </c>
      <c r="H190" s="31">
        <v>20</v>
      </c>
      <c r="I190" s="33">
        <v>5.357142857142857</v>
      </c>
      <c r="J190" s="42" t="s">
        <v>294</v>
      </c>
      <c r="K190" s="33">
        <v>0</v>
      </c>
      <c r="L190" s="33">
        <v>0</v>
      </c>
      <c r="M190" s="31">
        <v>20</v>
      </c>
      <c r="N190" s="33">
        <v>5.357142857142857</v>
      </c>
      <c r="O190" s="33"/>
      <c r="P190" s="33"/>
      <c r="Q190" s="40"/>
      <c r="R190" s="40"/>
      <c r="S190" s="40"/>
      <c r="T190" s="40"/>
      <c r="U190" s="40"/>
      <c r="V190" s="40"/>
      <c r="W190" s="40"/>
      <c r="X190" s="40"/>
    </row>
    <row r="191" spans="2:24" s="35" customFormat="1" ht="35.25" customHeight="1">
      <c r="B191" s="30" t="s">
        <v>557</v>
      </c>
      <c r="C191" s="59" t="s">
        <v>338</v>
      </c>
      <c r="D191" s="60" t="s">
        <v>558</v>
      </c>
      <c r="E191" s="60" t="s">
        <v>559</v>
      </c>
      <c r="F191" s="31"/>
      <c r="G191" s="31" t="s">
        <v>120</v>
      </c>
      <c r="H191" s="31">
        <v>2</v>
      </c>
      <c r="I191" s="33">
        <v>263.3928571428571</v>
      </c>
      <c r="J191" s="42" t="s">
        <v>294</v>
      </c>
      <c r="K191" s="33">
        <v>0</v>
      </c>
      <c r="L191" s="33">
        <v>0</v>
      </c>
      <c r="M191" s="31">
        <v>2</v>
      </c>
      <c r="N191" s="33">
        <v>263.3928571428571</v>
      </c>
      <c r="O191" s="33"/>
      <c r="P191" s="33"/>
      <c r="Q191" s="40"/>
      <c r="R191" s="40"/>
      <c r="S191" s="40"/>
      <c r="T191" s="40"/>
      <c r="U191" s="40"/>
      <c r="V191" s="40"/>
      <c r="W191" s="40"/>
      <c r="X191" s="40"/>
    </row>
    <row r="192" spans="2:24" s="35" customFormat="1" ht="35.25" customHeight="1">
      <c r="B192" s="30" t="s">
        <v>560</v>
      </c>
      <c r="C192" s="59" t="s">
        <v>320</v>
      </c>
      <c r="D192" s="60" t="s">
        <v>561</v>
      </c>
      <c r="E192" s="60" t="s">
        <v>562</v>
      </c>
      <c r="F192" s="31"/>
      <c r="G192" s="31" t="s">
        <v>120</v>
      </c>
      <c r="H192" s="31">
        <v>3</v>
      </c>
      <c r="I192" s="33">
        <v>1169.642857142857</v>
      </c>
      <c r="J192" s="42" t="s">
        <v>294</v>
      </c>
      <c r="K192" s="33">
        <v>0</v>
      </c>
      <c r="L192" s="33">
        <v>0</v>
      </c>
      <c r="M192" s="31">
        <v>3</v>
      </c>
      <c r="N192" s="33">
        <v>1169.642857142857</v>
      </c>
      <c r="O192" s="33"/>
      <c r="P192" s="33"/>
      <c r="Q192" s="40"/>
      <c r="R192" s="40"/>
      <c r="S192" s="40"/>
      <c r="T192" s="40"/>
      <c r="U192" s="40"/>
      <c r="V192" s="40"/>
      <c r="W192" s="40"/>
      <c r="X192" s="40"/>
    </row>
    <row r="193" spans="2:24" s="35" customFormat="1" ht="35.25" customHeight="1">
      <c r="B193" s="30" t="s">
        <v>563</v>
      </c>
      <c r="C193" s="59" t="s">
        <v>564</v>
      </c>
      <c r="D193" s="60" t="s">
        <v>565</v>
      </c>
      <c r="E193" s="60" t="s">
        <v>566</v>
      </c>
      <c r="F193" s="31"/>
      <c r="G193" s="31" t="s">
        <v>117</v>
      </c>
      <c r="H193" s="31">
        <v>1</v>
      </c>
      <c r="I193" s="33">
        <v>937.4999999999999</v>
      </c>
      <c r="J193" s="42" t="s">
        <v>294</v>
      </c>
      <c r="K193" s="33">
        <v>0</v>
      </c>
      <c r="L193" s="33">
        <v>0</v>
      </c>
      <c r="M193" s="31">
        <v>1</v>
      </c>
      <c r="N193" s="33">
        <v>937.4999999999999</v>
      </c>
      <c r="O193" s="33"/>
      <c r="P193" s="33"/>
      <c r="Q193" s="40"/>
      <c r="R193" s="40"/>
      <c r="S193" s="40"/>
      <c r="T193" s="40"/>
      <c r="U193" s="40"/>
      <c r="V193" s="40"/>
      <c r="W193" s="40"/>
      <c r="X193" s="40"/>
    </row>
    <row r="194" spans="2:24" s="35" customFormat="1" ht="35.25" customHeight="1">
      <c r="B194" s="30" t="s">
        <v>567</v>
      </c>
      <c r="C194" s="59" t="s">
        <v>564</v>
      </c>
      <c r="D194" s="60" t="s">
        <v>568</v>
      </c>
      <c r="E194" s="60" t="s">
        <v>568</v>
      </c>
      <c r="F194" s="31"/>
      <c r="G194" s="31" t="s">
        <v>117</v>
      </c>
      <c r="H194" s="31">
        <v>1</v>
      </c>
      <c r="I194" s="33">
        <v>580.3571428571428</v>
      </c>
      <c r="J194" s="42" t="s">
        <v>294</v>
      </c>
      <c r="K194" s="33">
        <v>0</v>
      </c>
      <c r="L194" s="33">
        <v>0</v>
      </c>
      <c r="M194" s="31">
        <v>1</v>
      </c>
      <c r="N194" s="33">
        <v>580.3571428571428</v>
      </c>
      <c r="O194" s="33"/>
      <c r="P194" s="33"/>
      <c r="Q194" s="40"/>
      <c r="R194" s="40"/>
      <c r="S194" s="40"/>
      <c r="T194" s="40"/>
      <c r="U194" s="40"/>
      <c r="V194" s="40"/>
      <c r="W194" s="40"/>
      <c r="X194" s="40"/>
    </row>
    <row r="195" spans="2:24" s="35" customFormat="1" ht="35.25" customHeight="1">
      <c r="B195" s="30" t="s">
        <v>569</v>
      </c>
      <c r="C195" s="59" t="s">
        <v>335</v>
      </c>
      <c r="D195" s="60" t="s">
        <v>35</v>
      </c>
      <c r="E195" s="60" t="s">
        <v>570</v>
      </c>
      <c r="F195" s="31"/>
      <c r="G195" s="31" t="s">
        <v>117</v>
      </c>
      <c r="H195" s="31">
        <v>100</v>
      </c>
      <c r="I195" s="33">
        <v>352.68</v>
      </c>
      <c r="J195" s="42" t="s">
        <v>294</v>
      </c>
      <c r="K195" s="33">
        <v>0</v>
      </c>
      <c r="L195" s="33">
        <v>0</v>
      </c>
      <c r="M195" s="31">
        <v>100</v>
      </c>
      <c r="N195" s="33">
        <v>352.68</v>
      </c>
      <c r="O195" s="33"/>
      <c r="P195" s="33"/>
      <c r="Q195" s="40"/>
      <c r="R195" s="40"/>
      <c r="S195" s="40"/>
      <c r="T195" s="40"/>
      <c r="U195" s="40"/>
      <c r="V195" s="40"/>
      <c r="W195" s="40"/>
      <c r="X195" s="40"/>
    </row>
    <row r="196" spans="2:24" s="35" customFormat="1" ht="35.25" customHeight="1">
      <c r="B196" s="30" t="s">
        <v>571</v>
      </c>
      <c r="C196" s="59" t="s">
        <v>335</v>
      </c>
      <c r="D196" s="60" t="s">
        <v>572</v>
      </c>
      <c r="E196" s="60" t="s">
        <v>573</v>
      </c>
      <c r="F196" s="31"/>
      <c r="G196" s="31" t="s">
        <v>117</v>
      </c>
      <c r="H196" s="31">
        <v>40</v>
      </c>
      <c r="I196" s="33">
        <v>352.6785714285714</v>
      </c>
      <c r="J196" s="42" t="s">
        <v>294</v>
      </c>
      <c r="K196" s="33">
        <v>0</v>
      </c>
      <c r="L196" s="33">
        <v>0</v>
      </c>
      <c r="M196" s="31">
        <v>40</v>
      </c>
      <c r="N196" s="33">
        <v>352.6785714285714</v>
      </c>
      <c r="O196" s="33"/>
      <c r="P196" s="33"/>
      <c r="Q196" s="40"/>
      <c r="R196" s="40"/>
      <c r="S196" s="40"/>
      <c r="T196" s="40"/>
      <c r="U196" s="40"/>
      <c r="V196" s="40"/>
      <c r="W196" s="40"/>
      <c r="X196" s="40"/>
    </row>
    <row r="197" spans="2:24" s="35" customFormat="1" ht="35.25" customHeight="1">
      <c r="B197" s="30" t="s">
        <v>574</v>
      </c>
      <c r="C197" s="59" t="s">
        <v>335</v>
      </c>
      <c r="D197" s="60" t="s">
        <v>575</v>
      </c>
      <c r="E197" s="60" t="s">
        <v>576</v>
      </c>
      <c r="F197" s="31"/>
      <c r="G197" s="31" t="s">
        <v>117</v>
      </c>
      <c r="H197" s="31">
        <v>10</v>
      </c>
      <c r="I197" s="33">
        <v>241.07</v>
      </c>
      <c r="J197" s="42" t="s">
        <v>294</v>
      </c>
      <c r="K197" s="33">
        <v>0</v>
      </c>
      <c r="L197" s="33">
        <v>0</v>
      </c>
      <c r="M197" s="31">
        <v>10</v>
      </c>
      <c r="N197" s="33">
        <v>241.07</v>
      </c>
      <c r="O197" s="33"/>
      <c r="P197" s="33"/>
      <c r="Q197" s="40"/>
      <c r="R197" s="40"/>
      <c r="S197" s="40"/>
      <c r="T197" s="40"/>
      <c r="U197" s="40"/>
      <c r="V197" s="40"/>
      <c r="W197" s="40"/>
      <c r="X197" s="40"/>
    </row>
    <row r="198" spans="2:24" s="35" customFormat="1" ht="35.25" customHeight="1">
      <c r="B198" s="30" t="s">
        <v>577</v>
      </c>
      <c r="C198" s="59" t="s">
        <v>578</v>
      </c>
      <c r="D198" s="60" t="s">
        <v>579</v>
      </c>
      <c r="E198" s="60" t="s">
        <v>580</v>
      </c>
      <c r="F198" s="31"/>
      <c r="G198" s="31" t="s">
        <v>121</v>
      </c>
      <c r="H198" s="31">
        <v>14</v>
      </c>
      <c r="I198" s="33">
        <v>401.79</v>
      </c>
      <c r="J198" s="42" t="s">
        <v>294</v>
      </c>
      <c r="K198" s="33">
        <v>0</v>
      </c>
      <c r="L198" s="33">
        <v>0</v>
      </c>
      <c r="M198" s="31">
        <v>14</v>
      </c>
      <c r="N198" s="33">
        <v>401.79</v>
      </c>
      <c r="O198" s="33"/>
      <c r="P198" s="33"/>
      <c r="Q198" s="40"/>
      <c r="R198" s="40"/>
      <c r="S198" s="40"/>
      <c r="T198" s="40"/>
      <c r="U198" s="40"/>
      <c r="V198" s="40"/>
      <c r="W198" s="40"/>
      <c r="X198" s="40"/>
    </row>
    <row r="199" spans="2:24" s="35" customFormat="1" ht="35.25" customHeight="1">
      <c r="B199" s="30" t="s">
        <v>581</v>
      </c>
      <c r="C199" s="59" t="s">
        <v>582</v>
      </c>
      <c r="D199" s="60" t="s">
        <v>583</v>
      </c>
      <c r="E199" s="60" t="s">
        <v>584</v>
      </c>
      <c r="F199" s="31"/>
      <c r="G199" s="31" t="s">
        <v>117</v>
      </c>
      <c r="H199" s="31">
        <v>5</v>
      </c>
      <c r="I199" s="33">
        <v>98.21</v>
      </c>
      <c r="J199" s="42" t="s">
        <v>294</v>
      </c>
      <c r="K199" s="33">
        <v>0</v>
      </c>
      <c r="L199" s="33">
        <v>0</v>
      </c>
      <c r="M199" s="31">
        <v>5</v>
      </c>
      <c r="N199" s="33">
        <v>98.21</v>
      </c>
      <c r="O199" s="33"/>
      <c r="P199" s="33"/>
      <c r="Q199" s="40"/>
      <c r="R199" s="40"/>
      <c r="S199" s="40"/>
      <c r="T199" s="40"/>
      <c r="U199" s="40"/>
      <c r="V199" s="40"/>
      <c r="W199" s="40"/>
      <c r="X199" s="40"/>
    </row>
    <row r="200" spans="2:24" s="35" customFormat="1" ht="35.25" customHeight="1">
      <c r="B200" s="30" t="s">
        <v>585</v>
      </c>
      <c r="C200" s="59" t="s">
        <v>582</v>
      </c>
      <c r="D200" s="60" t="s">
        <v>586</v>
      </c>
      <c r="E200" s="60" t="s">
        <v>587</v>
      </c>
      <c r="F200" s="31"/>
      <c r="G200" s="31" t="s">
        <v>116</v>
      </c>
      <c r="H200" s="31">
        <v>10</v>
      </c>
      <c r="I200" s="33">
        <v>267.86</v>
      </c>
      <c r="J200" s="42" t="s">
        <v>294</v>
      </c>
      <c r="K200" s="33">
        <v>0</v>
      </c>
      <c r="L200" s="33">
        <v>0</v>
      </c>
      <c r="M200" s="31">
        <v>10</v>
      </c>
      <c r="N200" s="33">
        <v>267.86</v>
      </c>
      <c r="O200" s="33"/>
      <c r="P200" s="33"/>
      <c r="Q200" s="40"/>
      <c r="R200" s="40"/>
      <c r="S200" s="40"/>
      <c r="T200" s="40"/>
      <c r="U200" s="40"/>
      <c r="V200" s="40"/>
      <c r="W200" s="40"/>
      <c r="X200" s="40"/>
    </row>
    <row r="201" spans="2:24" s="35" customFormat="1" ht="35.25" customHeight="1">
      <c r="B201" s="30" t="s">
        <v>588</v>
      </c>
      <c r="C201" s="59" t="s">
        <v>582</v>
      </c>
      <c r="D201" s="60" t="s">
        <v>589</v>
      </c>
      <c r="E201" s="60" t="s">
        <v>590</v>
      </c>
      <c r="F201" s="31"/>
      <c r="G201" s="31" t="s">
        <v>117</v>
      </c>
      <c r="H201" s="31">
        <v>4</v>
      </c>
      <c r="I201" s="33">
        <v>151.78571428571428</v>
      </c>
      <c r="J201" s="42" t="s">
        <v>294</v>
      </c>
      <c r="K201" s="33">
        <v>0</v>
      </c>
      <c r="L201" s="33">
        <v>0</v>
      </c>
      <c r="M201" s="31">
        <v>4</v>
      </c>
      <c r="N201" s="33">
        <v>151.78571428571428</v>
      </c>
      <c r="O201" s="33"/>
      <c r="P201" s="33"/>
      <c r="Q201" s="40"/>
      <c r="R201" s="40"/>
      <c r="S201" s="40"/>
      <c r="T201" s="40"/>
      <c r="U201" s="40"/>
      <c r="V201" s="40"/>
      <c r="W201" s="40"/>
      <c r="X201" s="40"/>
    </row>
    <row r="202" spans="2:24" s="35" customFormat="1" ht="35.25" customHeight="1">
      <c r="B202" s="30" t="s">
        <v>591</v>
      </c>
      <c r="C202" s="59" t="s">
        <v>372</v>
      </c>
      <c r="D202" s="60" t="s">
        <v>376</v>
      </c>
      <c r="E202" s="60" t="s">
        <v>592</v>
      </c>
      <c r="F202" s="31"/>
      <c r="G202" s="31" t="s">
        <v>117</v>
      </c>
      <c r="H202" s="31">
        <v>7</v>
      </c>
      <c r="I202" s="33">
        <v>53.57142857142857</v>
      </c>
      <c r="J202" s="42" t="s">
        <v>294</v>
      </c>
      <c r="K202" s="33">
        <v>0</v>
      </c>
      <c r="L202" s="33">
        <v>0</v>
      </c>
      <c r="M202" s="31">
        <v>7</v>
      </c>
      <c r="N202" s="33">
        <v>53.57142857142857</v>
      </c>
      <c r="O202" s="33"/>
      <c r="P202" s="33"/>
      <c r="Q202" s="40"/>
      <c r="R202" s="40"/>
      <c r="S202" s="40"/>
      <c r="T202" s="40"/>
      <c r="U202" s="40"/>
      <c r="V202" s="40"/>
      <c r="W202" s="40"/>
      <c r="X202" s="40"/>
    </row>
    <row r="203" spans="2:24" s="35" customFormat="1" ht="35.25" customHeight="1">
      <c r="B203" s="30" t="s">
        <v>593</v>
      </c>
      <c r="C203" s="59" t="s">
        <v>325</v>
      </c>
      <c r="D203" s="60" t="s">
        <v>594</v>
      </c>
      <c r="E203" s="60" t="s">
        <v>595</v>
      </c>
      <c r="F203" s="31"/>
      <c r="G203" s="31" t="s">
        <v>117</v>
      </c>
      <c r="H203" s="31">
        <v>6</v>
      </c>
      <c r="I203" s="33">
        <v>1678.5714285714284</v>
      </c>
      <c r="J203" s="42" t="s">
        <v>294</v>
      </c>
      <c r="K203" s="33">
        <v>0</v>
      </c>
      <c r="L203" s="33">
        <v>0</v>
      </c>
      <c r="M203" s="31">
        <v>6</v>
      </c>
      <c r="N203" s="33">
        <v>1678.5714285714284</v>
      </c>
      <c r="O203" s="33"/>
      <c r="P203" s="33"/>
      <c r="Q203" s="40"/>
      <c r="R203" s="40"/>
      <c r="S203" s="40"/>
      <c r="T203" s="40"/>
      <c r="U203" s="40"/>
      <c r="V203" s="40"/>
      <c r="W203" s="40"/>
      <c r="X203" s="40"/>
    </row>
    <row r="204" spans="2:24" s="35" customFormat="1" ht="35.25" customHeight="1">
      <c r="B204" s="30" t="s">
        <v>596</v>
      </c>
      <c r="C204" s="59" t="s">
        <v>325</v>
      </c>
      <c r="D204" s="60" t="s">
        <v>597</v>
      </c>
      <c r="E204" s="60" t="s">
        <v>598</v>
      </c>
      <c r="F204" s="31"/>
      <c r="G204" s="31" t="s">
        <v>117</v>
      </c>
      <c r="H204" s="31">
        <v>7</v>
      </c>
      <c r="I204" s="33">
        <v>58.03571428571428</v>
      </c>
      <c r="J204" s="42" t="s">
        <v>294</v>
      </c>
      <c r="K204" s="33">
        <v>0</v>
      </c>
      <c r="L204" s="33">
        <v>0</v>
      </c>
      <c r="M204" s="31">
        <v>7</v>
      </c>
      <c r="N204" s="33">
        <v>58.03571428571428</v>
      </c>
      <c r="O204" s="33"/>
      <c r="P204" s="33"/>
      <c r="Q204" s="40"/>
      <c r="R204" s="40"/>
      <c r="S204" s="40"/>
      <c r="T204" s="40"/>
      <c r="U204" s="40"/>
      <c r="V204" s="40"/>
      <c r="W204" s="40"/>
      <c r="X204" s="40"/>
    </row>
    <row r="205" spans="2:24" s="35" customFormat="1" ht="35.25" customHeight="1">
      <c r="B205" s="30" t="s">
        <v>599</v>
      </c>
      <c r="C205" s="59" t="s">
        <v>325</v>
      </c>
      <c r="D205" s="60" t="s">
        <v>600</v>
      </c>
      <c r="E205" s="60" t="s">
        <v>601</v>
      </c>
      <c r="F205" s="31"/>
      <c r="G205" s="31" t="s">
        <v>117</v>
      </c>
      <c r="H205" s="31">
        <v>70</v>
      </c>
      <c r="I205" s="33">
        <v>26.785714285714285</v>
      </c>
      <c r="J205" s="42" t="s">
        <v>294</v>
      </c>
      <c r="K205" s="33">
        <v>0</v>
      </c>
      <c r="L205" s="33">
        <v>0</v>
      </c>
      <c r="M205" s="31">
        <v>70</v>
      </c>
      <c r="N205" s="33">
        <v>26.785714285714285</v>
      </c>
      <c r="O205" s="33"/>
      <c r="P205" s="33"/>
      <c r="Q205" s="40"/>
      <c r="R205" s="40"/>
      <c r="S205" s="40"/>
      <c r="T205" s="40"/>
      <c r="U205" s="40"/>
      <c r="V205" s="40"/>
      <c r="W205" s="40"/>
      <c r="X205" s="40"/>
    </row>
    <row r="206" spans="2:24" s="35" customFormat="1" ht="35.25" customHeight="1">
      <c r="B206" s="30" t="s">
        <v>602</v>
      </c>
      <c r="C206" s="59" t="s">
        <v>325</v>
      </c>
      <c r="D206" s="60" t="s">
        <v>600</v>
      </c>
      <c r="E206" s="60" t="s">
        <v>603</v>
      </c>
      <c r="F206" s="31"/>
      <c r="G206" s="31" t="s">
        <v>117</v>
      </c>
      <c r="H206" s="31">
        <v>14</v>
      </c>
      <c r="I206" s="33">
        <v>26.785714285714285</v>
      </c>
      <c r="J206" s="42" t="s">
        <v>294</v>
      </c>
      <c r="K206" s="33">
        <v>0</v>
      </c>
      <c r="L206" s="33">
        <v>0</v>
      </c>
      <c r="M206" s="31">
        <v>14</v>
      </c>
      <c r="N206" s="33">
        <v>26.785714285714285</v>
      </c>
      <c r="O206" s="33"/>
      <c r="P206" s="33"/>
      <c r="Q206" s="40"/>
      <c r="R206" s="40"/>
      <c r="S206" s="40"/>
      <c r="T206" s="40"/>
      <c r="U206" s="40"/>
      <c r="V206" s="40"/>
      <c r="W206" s="40"/>
      <c r="X206" s="40"/>
    </row>
    <row r="207" spans="2:24" s="35" customFormat="1" ht="35.25" customHeight="1">
      <c r="B207" s="30" t="s">
        <v>604</v>
      </c>
      <c r="C207" s="59" t="s">
        <v>325</v>
      </c>
      <c r="D207" s="60" t="s">
        <v>600</v>
      </c>
      <c r="E207" s="60" t="s">
        <v>605</v>
      </c>
      <c r="F207" s="31"/>
      <c r="G207" s="31" t="s">
        <v>117</v>
      </c>
      <c r="H207" s="31">
        <v>14</v>
      </c>
      <c r="I207" s="33">
        <v>26.785714285714285</v>
      </c>
      <c r="J207" s="42" t="s">
        <v>294</v>
      </c>
      <c r="K207" s="33">
        <v>0</v>
      </c>
      <c r="L207" s="33">
        <v>0</v>
      </c>
      <c r="M207" s="31">
        <v>14</v>
      </c>
      <c r="N207" s="33">
        <v>26.785714285714285</v>
      </c>
      <c r="O207" s="33"/>
      <c r="P207" s="33"/>
      <c r="Q207" s="40"/>
      <c r="R207" s="40"/>
      <c r="S207" s="40"/>
      <c r="T207" s="40"/>
      <c r="U207" s="40"/>
      <c r="V207" s="40"/>
      <c r="W207" s="40"/>
      <c r="X207" s="40"/>
    </row>
    <row r="208" spans="2:24" s="35" customFormat="1" ht="35.25" customHeight="1">
      <c r="B208" s="30" t="s">
        <v>606</v>
      </c>
      <c r="C208" s="59" t="s">
        <v>325</v>
      </c>
      <c r="D208" s="60" t="s">
        <v>600</v>
      </c>
      <c r="E208" s="60" t="s">
        <v>607</v>
      </c>
      <c r="F208" s="31"/>
      <c r="G208" s="31" t="s">
        <v>117</v>
      </c>
      <c r="H208" s="31">
        <v>14</v>
      </c>
      <c r="I208" s="33">
        <v>26.785714285714285</v>
      </c>
      <c r="J208" s="42" t="s">
        <v>294</v>
      </c>
      <c r="K208" s="33">
        <v>0</v>
      </c>
      <c r="L208" s="33">
        <v>0</v>
      </c>
      <c r="M208" s="31">
        <v>14</v>
      </c>
      <c r="N208" s="33">
        <v>26.785714285714285</v>
      </c>
      <c r="O208" s="33"/>
      <c r="P208" s="33"/>
      <c r="Q208" s="40"/>
      <c r="R208" s="40"/>
      <c r="S208" s="40"/>
      <c r="T208" s="40"/>
      <c r="U208" s="40"/>
      <c r="V208" s="40"/>
      <c r="W208" s="40"/>
      <c r="X208" s="40"/>
    </row>
    <row r="209" spans="2:24" s="35" customFormat="1" ht="35.25" customHeight="1">
      <c r="B209" s="30" t="s">
        <v>608</v>
      </c>
      <c r="C209" s="59" t="s">
        <v>325</v>
      </c>
      <c r="D209" s="60" t="s">
        <v>600</v>
      </c>
      <c r="E209" s="60" t="s">
        <v>609</v>
      </c>
      <c r="F209" s="31"/>
      <c r="G209" s="31" t="s">
        <v>117</v>
      </c>
      <c r="H209" s="31">
        <v>14</v>
      </c>
      <c r="I209" s="33">
        <v>26.785714285714285</v>
      </c>
      <c r="J209" s="42" t="s">
        <v>294</v>
      </c>
      <c r="K209" s="33">
        <v>0</v>
      </c>
      <c r="L209" s="33">
        <v>0</v>
      </c>
      <c r="M209" s="31">
        <v>14</v>
      </c>
      <c r="N209" s="33">
        <v>26.785714285714285</v>
      </c>
      <c r="O209" s="33"/>
      <c r="P209" s="33"/>
      <c r="Q209" s="40"/>
      <c r="R209" s="40"/>
      <c r="S209" s="40"/>
      <c r="T209" s="40"/>
      <c r="U209" s="40"/>
      <c r="V209" s="40"/>
      <c r="W209" s="40"/>
      <c r="X209" s="40"/>
    </row>
    <row r="210" spans="2:24" s="35" customFormat="1" ht="35.25" customHeight="1">
      <c r="B210" s="30" t="s">
        <v>610</v>
      </c>
      <c r="C210" s="59" t="s">
        <v>325</v>
      </c>
      <c r="D210" s="60" t="s">
        <v>600</v>
      </c>
      <c r="E210" s="60" t="s">
        <v>611</v>
      </c>
      <c r="F210" s="31"/>
      <c r="G210" s="31" t="s">
        <v>117</v>
      </c>
      <c r="H210" s="31">
        <v>14</v>
      </c>
      <c r="I210" s="33">
        <v>40.17857142857142</v>
      </c>
      <c r="J210" s="42" t="s">
        <v>294</v>
      </c>
      <c r="K210" s="33">
        <v>0</v>
      </c>
      <c r="L210" s="33">
        <v>0</v>
      </c>
      <c r="M210" s="31">
        <v>14</v>
      </c>
      <c r="N210" s="33">
        <v>40.17857142857142</v>
      </c>
      <c r="O210" s="33"/>
      <c r="P210" s="33"/>
      <c r="Q210" s="40"/>
      <c r="R210" s="40"/>
      <c r="S210" s="40"/>
      <c r="T210" s="40"/>
      <c r="U210" s="40"/>
      <c r="V210" s="40"/>
      <c r="W210" s="40"/>
      <c r="X210" s="40"/>
    </row>
    <row r="211" spans="2:24" s="35" customFormat="1" ht="35.25" customHeight="1">
      <c r="B211" s="30" t="s">
        <v>612</v>
      </c>
      <c r="C211" s="59" t="s">
        <v>325</v>
      </c>
      <c r="D211" s="60" t="s">
        <v>600</v>
      </c>
      <c r="E211" s="60" t="s">
        <v>613</v>
      </c>
      <c r="F211" s="31"/>
      <c r="G211" s="31" t="s">
        <v>117</v>
      </c>
      <c r="H211" s="31">
        <v>14</v>
      </c>
      <c r="I211" s="33">
        <v>40.17857142857142</v>
      </c>
      <c r="J211" s="42" t="s">
        <v>294</v>
      </c>
      <c r="K211" s="33">
        <v>0</v>
      </c>
      <c r="L211" s="33">
        <v>0</v>
      </c>
      <c r="M211" s="31">
        <v>14</v>
      </c>
      <c r="N211" s="33">
        <v>40.17857142857142</v>
      </c>
      <c r="O211" s="33"/>
      <c r="P211" s="33"/>
      <c r="Q211" s="40"/>
      <c r="R211" s="40"/>
      <c r="S211" s="40"/>
      <c r="T211" s="40"/>
      <c r="U211" s="40"/>
      <c r="V211" s="40"/>
      <c r="W211" s="40"/>
      <c r="X211" s="40"/>
    </row>
    <row r="212" spans="2:24" s="35" customFormat="1" ht="35.25" customHeight="1">
      <c r="B212" s="30" t="s">
        <v>614</v>
      </c>
      <c r="C212" s="59" t="s">
        <v>325</v>
      </c>
      <c r="D212" s="60" t="s">
        <v>615</v>
      </c>
      <c r="E212" s="60" t="s">
        <v>616</v>
      </c>
      <c r="F212" s="31"/>
      <c r="G212" s="31" t="s">
        <v>117</v>
      </c>
      <c r="H212" s="31">
        <v>1</v>
      </c>
      <c r="I212" s="33">
        <v>361.60714285714283</v>
      </c>
      <c r="J212" s="42" t="s">
        <v>294</v>
      </c>
      <c r="K212" s="33">
        <v>0</v>
      </c>
      <c r="L212" s="33">
        <v>0</v>
      </c>
      <c r="M212" s="31">
        <v>1</v>
      </c>
      <c r="N212" s="33">
        <v>361.60714285714283</v>
      </c>
      <c r="O212" s="33"/>
      <c r="P212" s="33"/>
      <c r="Q212" s="40"/>
      <c r="R212" s="40"/>
      <c r="S212" s="40"/>
      <c r="T212" s="40"/>
      <c r="U212" s="40"/>
      <c r="V212" s="40"/>
      <c r="W212" s="40"/>
      <c r="X212" s="40"/>
    </row>
    <row r="213" spans="2:24" s="35" customFormat="1" ht="35.25" customHeight="1">
      <c r="B213" s="30" t="s">
        <v>617</v>
      </c>
      <c r="C213" s="59" t="s">
        <v>325</v>
      </c>
      <c r="D213" s="60" t="s">
        <v>615</v>
      </c>
      <c r="E213" s="60" t="s">
        <v>618</v>
      </c>
      <c r="F213" s="31"/>
      <c r="G213" s="31" t="s">
        <v>117</v>
      </c>
      <c r="H213" s="31">
        <v>1</v>
      </c>
      <c r="I213" s="33">
        <v>1473.2142857142856</v>
      </c>
      <c r="J213" s="42" t="s">
        <v>294</v>
      </c>
      <c r="K213" s="33">
        <v>0</v>
      </c>
      <c r="L213" s="33">
        <v>0</v>
      </c>
      <c r="M213" s="31">
        <v>1</v>
      </c>
      <c r="N213" s="33">
        <v>1473.2142857142856</v>
      </c>
      <c r="O213" s="33"/>
      <c r="P213" s="33"/>
      <c r="Q213" s="40"/>
      <c r="R213" s="40"/>
      <c r="S213" s="40"/>
      <c r="T213" s="40"/>
      <c r="U213" s="40"/>
      <c r="V213" s="40"/>
      <c r="W213" s="40"/>
      <c r="X213" s="40"/>
    </row>
    <row r="214" spans="2:24" s="35" customFormat="1" ht="35.25" customHeight="1">
      <c r="B214" s="30" t="s">
        <v>619</v>
      </c>
      <c r="C214" s="59" t="s">
        <v>325</v>
      </c>
      <c r="D214" s="60" t="s">
        <v>620</v>
      </c>
      <c r="E214" s="60" t="s">
        <v>621</v>
      </c>
      <c r="F214" s="31"/>
      <c r="G214" s="31" t="s">
        <v>117</v>
      </c>
      <c r="H214" s="31">
        <v>12</v>
      </c>
      <c r="I214" s="33">
        <v>263.3928571428571</v>
      </c>
      <c r="J214" s="42" t="s">
        <v>294</v>
      </c>
      <c r="K214" s="33">
        <v>0</v>
      </c>
      <c r="L214" s="33">
        <v>0</v>
      </c>
      <c r="M214" s="31">
        <v>12</v>
      </c>
      <c r="N214" s="33">
        <v>263.3928571428571</v>
      </c>
      <c r="O214" s="33"/>
      <c r="P214" s="33"/>
      <c r="Q214" s="40"/>
      <c r="R214" s="40"/>
      <c r="S214" s="40"/>
      <c r="T214" s="40"/>
      <c r="U214" s="40"/>
      <c r="V214" s="40"/>
      <c r="W214" s="40"/>
      <c r="X214" s="40"/>
    </row>
    <row r="215" spans="2:24" s="35" customFormat="1" ht="35.25" customHeight="1">
      <c r="B215" s="30" t="s">
        <v>622</v>
      </c>
      <c r="C215" s="59" t="s">
        <v>325</v>
      </c>
      <c r="D215" s="60" t="s">
        <v>620</v>
      </c>
      <c r="E215" s="60" t="s">
        <v>623</v>
      </c>
      <c r="F215" s="31"/>
      <c r="G215" s="31" t="s">
        <v>117</v>
      </c>
      <c r="H215" s="31">
        <v>6</v>
      </c>
      <c r="I215" s="33">
        <v>263.3928571428571</v>
      </c>
      <c r="J215" s="42" t="s">
        <v>294</v>
      </c>
      <c r="K215" s="33">
        <v>0</v>
      </c>
      <c r="L215" s="33">
        <v>0</v>
      </c>
      <c r="M215" s="31">
        <v>6</v>
      </c>
      <c r="N215" s="33">
        <v>263.3928571428571</v>
      </c>
      <c r="O215" s="33"/>
      <c r="P215" s="33"/>
      <c r="Q215" s="40"/>
      <c r="R215" s="40"/>
      <c r="S215" s="40"/>
      <c r="T215" s="40"/>
      <c r="U215" s="40"/>
      <c r="V215" s="40"/>
      <c r="W215" s="40"/>
      <c r="X215" s="40"/>
    </row>
    <row r="216" spans="2:24" s="35" customFormat="1" ht="35.25" customHeight="1">
      <c r="B216" s="30" t="s">
        <v>624</v>
      </c>
      <c r="C216" s="59" t="s">
        <v>335</v>
      </c>
      <c r="D216" s="60" t="s">
        <v>625</v>
      </c>
      <c r="E216" s="60" t="s">
        <v>626</v>
      </c>
      <c r="F216" s="31"/>
      <c r="G216" s="31" t="s">
        <v>117</v>
      </c>
      <c r="H216" s="31">
        <v>4</v>
      </c>
      <c r="I216" s="33">
        <v>272.32142857142856</v>
      </c>
      <c r="J216" s="42" t="s">
        <v>294</v>
      </c>
      <c r="K216" s="33">
        <v>0</v>
      </c>
      <c r="L216" s="33">
        <v>0</v>
      </c>
      <c r="M216" s="31">
        <v>4</v>
      </c>
      <c r="N216" s="33">
        <v>272.32142857142856</v>
      </c>
      <c r="O216" s="33"/>
      <c r="P216" s="33"/>
      <c r="Q216" s="40"/>
      <c r="R216" s="40"/>
      <c r="S216" s="40"/>
      <c r="T216" s="40"/>
      <c r="U216" s="40"/>
      <c r="V216" s="40"/>
      <c r="W216" s="40"/>
      <c r="X216" s="40"/>
    </row>
    <row r="217" spans="2:24" s="35" customFormat="1" ht="35.25" customHeight="1">
      <c r="B217" s="30" t="s">
        <v>627</v>
      </c>
      <c r="C217" s="59" t="s">
        <v>364</v>
      </c>
      <c r="D217" s="60" t="s">
        <v>628</v>
      </c>
      <c r="E217" s="60" t="s">
        <v>629</v>
      </c>
      <c r="F217" s="31"/>
      <c r="G217" s="31" t="s">
        <v>117</v>
      </c>
      <c r="H217" s="31">
        <v>4</v>
      </c>
      <c r="I217" s="33">
        <v>491.0714285714285</v>
      </c>
      <c r="J217" s="42" t="s">
        <v>294</v>
      </c>
      <c r="K217" s="33">
        <v>0</v>
      </c>
      <c r="L217" s="33">
        <v>0</v>
      </c>
      <c r="M217" s="31">
        <v>4</v>
      </c>
      <c r="N217" s="33">
        <v>491.0714285714285</v>
      </c>
      <c r="O217" s="33"/>
      <c r="P217" s="33"/>
      <c r="Q217" s="40"/>
      <c r="R217" s="40"/>
      <c r="S217" s="40"/>
      <c r="T217" s="40"/>
      <c r="U217" s="40"/>
      <c r="V217" s="40"/>
      <c r="W217" s="40"/>
      <c r="X217" s="40"/>
    </row>
    <row r="218" spans="2:24" s="35" customFormat="1" ht="35.25" customHeight="1">
      <c r="B218" s="30" t="s">
        <v>630</v>
      </c>
      <c r="C218" s="59" t="s">
        <v>631</v>
      </c>
      <c r="D218" s="60" t="s">
        <v>632</v>
      </c>
      <c r="E218" s="60" t="s">
        <v>633</v>
      </c>
      <c r="F218" s="31"/>
      <c r="G218" s="31" t="s">
        <v>117</v>
      </c>
      <c r="H218" s="31">
        <v>4</v>
      </c>
      <c r="I218" s="33">
        <v>1575.8928571428569</v>
      </c>
      <c r="J218" s="42" t="s">
        <v>294</v>
      </c>
      <c r="K218" s="33">
        <v>0</v>
      </c>
      <c r="L218" s="33">
        <v>0</v>
      </c>
      <c r="M218" s="31">
        <v>4</v>
      </c>
      <c r="N218" s="33">
        <v>1575.8928571428569</v>
      </c>
      <c r="O218" s="33"/>
      <c r="P218" s="33"/>
      <c r="Q218" s="40"/>
      <c r="R218" s="40"/>
      <c r="S218" s="40"/>
      <c r="T218" s="40"/>
      <c r="U218" s="40"/>
      <c r="V218" s="40"/>
      <c r="W218" s="40"/>
      <c r="X218" s="40"/>
    </row>
    <row r="219" spans="2:24" s="35" customFormat="1" ht="35.25" customHeight="1">
      <c r="B219" s="30" t="s">
        <v>634</v>
      </c>
      <c r="C219" s="59" t="s">
        <v>323</v>
      </c>
      <c r="D219" s="60" t="s">
        <v>635</v>
      </c>
      <c r="E219" s="60" t="s">
        <v>636</v>
      </c>
      <c r="F219" s="31"/>
      <c r="G219" s="31" t="s">
        <v>120</v>
      </c>
      <c r="H219" s="31">
        <v>12</v>
      </c>
      <c r="I219" s="33">
        <v>196.42857142857142</v>
      </c>
      <c r="J219" s="42" t="s">
        <v>294</v>
      </c>
      <c r="K219" s="33">
        <v>0</v>
      </c>
      <c r="L219" s="33">
        <v>0</v>
      </c>
      <c r="M219" s="31">
        <v>12</v>
      </c>
      <c r="N219" s="33">
        <v>196.42857142857142</v>
      </c>
      <c r="O219" s="33"/>
      <c r="P219" s="33"/>
      <c r="Q219" s="40"/>
      <c r="R219" s="40"/>
      <c r="S219" s="40"/>
      <c r="T219" s="40"/>
      <c r="U219" s="40"/>
      <c r="V219" s="40"/>
      <c r="W219" s="40"/>
      <c r="X219" s="40"/>
    </row>
    <row r="220" spans="2:24" s="35" customFormat="1" ht="35.25" customHeight="1">
      <c r="B220" s="30" t="s">
        <v>637</v>
      </c>
      <c r="C220" s="59" t="s">
        <v>325</v>
      </c>
      <c r="D220" s="60" t="s">
        <v>638</v>
      </c>
      <c r="E220" s="60" t="s">
        <v>639</v>
      </c>
      <c r="F220" s="31"/>
      <c r="G220" s="31" t="s">
        <v>117</v>
      </c>
      <c r="H220" s="31">
        <v>40</v>
      </c>
      <c r="I220" s="33">
        <v>22.32</v>
      </c>
      <c r="J220" s="42" t="s">
        <v>294</v>
      </c>
      <c r="K220" s="33">
        <v>0</v>
      </c>
      <c r="L220" s="33">
        <v>0</v>
      </c>
      <c r="M220" s="31">
        <v>40</v>
      </c>
      <c r="N220" s="33">
        <v>22.32</v>
      </c>
      <c r="O220" s="33"/>
      <c r="P220" s="33"/>
      <c r="Q220" s="40"/>
      <c r="R220" s="40"/>
      <c r="S220" s="40"/>
      <c r="T220" s="40"/>
      <c r="U220" s="40"/>
      <c r="V220" s="40"/>
      <c r="W220" s="40"/>
      <c r="X220" s="40"/>
    </row>
    <row r="221" spans="2:24" s="35" customFormat="1" ht="35.25" customHeight="1">
      <c r="B221" s="30" t="s">
        <v>640</v>
      </c>
      <c r="C221" s="59" t="s">
        <v>325</v>
      </c>
      <c r="D221" s="60" t="s">
        <v>638</v>
      </c>
      <c r="E221" s="60" t="s">
        <v>641</v>
      </c>
      <c r="F221" s="31"/>
      <c r="G221" s="31" t="s">
        <v>117</v>
      </c>
      <c r="H221" s="31">
        <v>40</v>
      </c>
      <c r="I221" s="33">
        <v>22.32142857142857</v>
      </c>
      <c r="J221" s="42" t="s">
        <v>294</v>
      </c>
      <c r="K221" s="33">
        <v>0</v>
      </c>
      <c r="L221" s="33">
        <v>0</v>
      </c>
      <c r="M221" s="31">
        <v>40</v>
      </c>
      <c r="N221" s="33">
        <v>22.32142857142857</v>
      </c>
      <c r="O221" s="33"/>
      <c r="P221" s="33"/>
      <c r="Q221" s="40"/>
      <c r="R221" s="40"/>
      <c r="S221" s="40"/>
      <c r="T221" s="40"/>
      <c r="U221" s="40"/>
      <c r="V221" s="40"/>
      <c r="W221" s="40"/>
      <c r="X221" s="40"/>
    </row>
    <row r="222" spans="2:24" s="35" customFormat="1" ht="35.25" customHeight="1">
      <c r="B222" s="30" t="s">
        <v>642</v>
      </c>
      <c r="C222" s="59" t="s">
        <v>325</v>
      </c>
      <c r="D222" s="60" t="s">
        <v>643</v>
      </c>
      <c r="E222" s="60" t="s">
        <v>644</v>
      </c>
      <c r="F222" s="31"/>
      <c r="G222" s="31" t="s">
        <v>120</v>
      </c>
      <c r="H222" s="31">
        <v>1</v>
      </c>
      <c r="I222" s="33">
        <v>68.75</v>
      </c>
      <c r="J222" s="42" t="s">
        <v>294</v>
      </c>
      <c r="K222" s="33">
        <v>0</v>
      </c>
      <c r="L222" s="33">
        <v>0</v>
      </c>
      <c r="M222" s="31">
        <v>1</v>
      </c>
      <c r="N222" s="33">
        <v>68.75</v>
      </c>
      <c r="O222" s="33"/>
      <c r="P222" s="33"/>
      <c r="Q222" s="40"/>
      <c r="R222" s="40"/>
      <c r="S222" s="40"/>
      <c r="T222" s="40"/>
      <c r="U222" s="40"/>
      <c r="V222" s="40"/>
      <c r="W222" s="40"/>
      <c r="X222" s="40"/>
    </row>
    <row r="223" spans="2:24" s="35" customFormat="1" ht="35.25" customHeight="1">
      <c r="B223" s="30" t="s">
        <v>645</v>
      </c>
      <c r="C223" s="59" t="s">
        <v>335</v>
      </c>
      <c r="D223" s="60" t="s">
        <v>646</v>
      </c>
      <c r="E223" s="60" t="s">
        <v>647</v>
      </c>
      <c r="F223" s="31"/>
      <c r="G223" s="31" t="s">
        <v>117</v>
      </c>
      <c r="H223" s="31">
        <v>24</v>
      </c>
      <c r="I223" s="33">
        <v>31.25</v>
      </c>
      <c r="J223" s="42" t="s">
        <v>294</v>
      </c>
      <c r="K223" s="33">
        <v>0</v>
      </c>
      <c r="L223" s="33">
        <v>0</v>
      </c>
      <c r="M223" s="31">
        <v>24</v>
      </c>
      <c r="N223" s="33">
        <v>31.25</v>
      </c>
      <c r="O223" s="33"/>
      <c r="P223" s="33"/>
      <c r="Q223" s="40"/>
      <c r="R223" s="40"/>
      <c r="S223" s="40"/>
      <c r="T223" s="40"/>
      <c r="U223" s="40"/>
      <c r="V223" s="40"/>
      <c r="W223" s="40"/>
      <c r="X223" s="40"/>
    </row>
    <row r="224" spans="2:24" s="35" customFormat="1" ht="35.25" customHeight="1">
      <c r="B224" s="30" t="s">
        <v>648</v>
      </c>
      <c r="C224" s="59" t="s">
        <v>649</v>
      </c>
      <c r="D224" s="60" t="s">
        <v>650</v>
      </c>
      <c r="E224" s="60" t="s">
        <v>651</v>
      </c>
      <c r="F224" s="31"/>
      <c r="G224" s="31" t="s">
        <v>117</v>
      </c>
      <c r="H224" s="31">
        <v>5</v>
      </c>
      <c r="I224" s="33">
        <v>98.21</v>
      </c>
      <c r="J224" s="42" t="s">
        <v>294</v>
      </c>
      <c r="K224" s="33">
        <v>0</v>
      </c>
      <c r="L224" s="33">
        <v>0</v>
      </c>
      <c r="M224" s="31">
        <v>5</v>
      </c>
      <c r="N224" s="33">
        <v>98.21</v>
      </c>
      <c r="O224" s="33"/>
      <c r="P224" s="33"/>
      <c r="Q224" s="40"/>
      <c r="R224" s="40"/>
      <c r="S224" s="40"/>
      <c r="T224" s="40"/>
      <c r="U224" s="40"/>
      <c r="V224" s="40"/>
      <c r="W224" s="40"/>
      <c r="X224" s="40"/>
    </row>
    <row r="225" spans="2:24" s="35" customFormat="1" ht="35.25" customHeight="1">
      <c r="B225" s="30" t="s">
        <v>652</v>
      </c>
      <c r="C225" s="59" t="s">
        <v>325</v>
      </c>
      <c r="D225" s="60" t="s">
        <v>653</v>
      </c>
      <c r="E225" s="60" t="s">
        <v>654</v>
      </c>
      <c r="F225" s="31"/>
      <c r="G225" s="31" t="s">
        <v>117</v>
      </c>
      <c r="H225" s="31">
        <v>50</v>
      </c>
      <c r="I225" s="33">
        <v>141.07</v>
      </c>
      <c r="J225" s="42" t="s">
        <v>294</v>
      </c>
      <c r="K225" s="33">
        <v>0</v>
      </c>
      <c r="L225" s="33">
        <v>0</v>
      </c>
      <c r="M225" s="31">
        <v>50</v>
      </c>
      <c r="N225" s="33">
        <v>141.07</v>
      </c>
      <c r="O225" s="33"/>
      <c r="P225" s="33"/>
      <c r="Q225" s="40"/>
      <c r="R225" s="40"/>
      <c r="S225" s="40"/>
      <c r="T225" s="40"/>
      <c r="U225" s="40"/>
      <c r="V225" s="40"/>
      <c r="W225" s="40"/>
      <c r="X225" s="40"/>
    </row>
    <row r="226" spans="2:24" s="35" customFormat="1" ht="35.25" customHeight="1">
      <c r="B226" s="30" t="s">
        <v>655</v>
      </c>
      <c r="C226" s="59" t="s">
        <v>394</v>
      </c>
      <c r="D226" s="60" t="s">
        <v>396</v>
      </c>
      <c r="E226" s="60" t="s">
        <v>656</v>
      </c>
      <c r="F226" s="31"/>
      <c r="G226" s="31" t="s">
        <v>117</v>
      </c>
      <c r="H226" s="31">
        <v>10</v>
      </c>
      <c r="I226" s="33">
        <v>28.57142857142857</v>
      </c>
      <c r="J226" s="42" t="s">
        <v>294</v>
      </c>
      <c r="K226" s="33">
        <v>0</v>
      </c>
      <c r="L226" s="33">
        <v>0</v>
      </c>
      <c r="M226" s="31">
        <v>10</v>
      </c>
      <c r="N226" s="33">
        <v>28.57142857142857</v>
      </c>
      <c r="O226" s="33"/>
      <c r="P226" s="33"/>
      <c r="Q226" s="40"/>
      <c r="R226" s="40"/>
      <c r="S226" s="40"/>
      <c r="T226" s="40"/>
      <c r="U226" s="40"/>
      <c r="V226" s="40"/>
      <c r="W226" s="40"/>
      <c r="X226" s="40"/>
    </row>
    <row r="227" spans="2:24" s="35" customFormat="1" ht="35.25" customHeight="1">
      <c r="B227" s="30" t="s">
        <v>657</v>
      </c>
      <c r="C227" s="59" t="s">
        <v>658</v>
      </c>
      <c r="D227" s="60" t="s">
        <v>659</v>
      </c>
      <c r="E227" s="60" t="s">
        <v>660</v>
      </c>
      <c r="F227" s="31"/>
      <c r="G227" s="31" t="s">
        <v>117</v>
      </c>
      <c r="H227" s="31">
        <v>4</v>
      </c>
      <c r="I227" s="33">
        <v>4147.32</v>
      </c>
      <c r="J227" s="42" t="s">
        <v>294</v>
      </c>
      <c r="K227" s="33">
        <v>0</v>
      </c>
      <c r="L227" s="33">
        <v>0</v>
      </c>
      <c r="M227" s="31">
        <v>4</v>
      </c>
      <c r="N227" s="33">
        <v>4147.32</v>
      </c>
      <c r="O227" s="33"/>
      <c r="P227" s="33"/>
      <c r="Q227" s="40"/>
      <c r="R227" s="40"/>
      <c r="S227" s="40"/>
      <c r="T227" s="40"/>
      <c r="U227" s="40"/>
      <c r="V227" s="40"/>
      <c r="W227" s="40"/>
      <c r="X227" s="40"/>
    </row>
    <row r="228" spans="2:24" s="35" customFormat="1" ht="35.25" customHeight="1">
      <c r="B228" s="30" t="s">
        <v>661</v>
      </c>
      <c r="C228" s="59" t="s">
        <v>325</v>
      </c>
      <c r="D228" s="60" t="s">
        <v>662</v>
      </c>
      <c r="E228" s="60" t="s">
        <v>663</v>
      </c>
      <c r="F228" s="31"/>
      <c r="G228" s="31" t="s">
        <v>117</v>
      </c>
      <c r="H228" s="31">
        <v>15</v>
      </c>
      <c r="I228" s="33">
        <v>611.6071428571428</v>
      </c>
      <c r="J228" s="42" t="s">
        <v>294</v>
      </c>
      <c r="K228" s="33">
        <v>0</v>
      </c>
      <c r="L228" s="33">
        <v>0</v>
      </c>
      <c r="M228" s="31">
        <v>15</v>
      </c>
      <c r="N228" s="33">
        <v>611.6071428571428</v>
      </c>
      <c r="O228" s="33"/>
      <c r="P228" s="33"/>
      <c r="Q228" s="40"/>
      <c r="R228" s="40"/>
      <c r="S228" s="40"/>
      <c r="T228" s="40"/>
      <c r="U228" s="40"/>
      <c r="V228" s="40"/>
      <c r="W228" s="40"/>
      <c r="X228" s="40"/>
    </row>
    <row r="229" spans="2:24" s="35" customFormat="1" ht="35.25" customHeight="1">
      <c r="B229" s="30" t="s">
        <v>664</v>
      </c>
      <c r="C229" s="59" t="s">
        <v>325</v>
      </c>
      <c r="D229" s="60" t="s">
        <v>662</v>
      </c>
      <c r="E229" s="60" t="s">
        <v>665</v>
      </c>
      <c r="F229" s="31"/>
      <c r="G229" s="31" t="s">
        <v>117</v>
      </c>
      <c r="H229" s="31">
        <v>14</v>
      </c>
      <c r="I229" s="33">
        <v>433.03</v>
      </c>
      <c r="J229" s="42" t="s">
        <v>294</v>
      </c>
      <c r="K229" s="33">
        <v>0</v>
      </c>
      <c r="L229" s="33">
        <v>0</v>
      </c>
      <c r="M229" s="31">
        <v>14</v>
      </c>
      <c r="N229" s="33">
        <v>433.03</v>
      </c>
      <c r="O229" s="33"/>
      <c r="P229" s="33"/>
      <c r="Q229" s="40"/>
      <c r="R229" s="40"/>
      <c r="S229" s="40"/>
      <c r="T229" s="40"/>
      <c r="U229" s="40"/>
      <c r="V229" s="40"/>
      <c r="W229" s="40"/>
      <c r="X229" s="40"/>
    </row>
    <row r="230" spans="2:24" s="35" customFormat="1" ht="35.25" customHeight="1">
      <c r="B230" s="30" t="s">
        <v>666</v>
      </c>
      <c r="C230" s="59" t="s">
        <v>325</v>
      </c>
      <c r="D230" s="60" t="s">
        <v>662</v>
      </c>
      <c r="E230" s="60" t="s">
        <v>667</v>
      </c>
      <c r="F230" s="31"/>
      <c r="G230" s="31" t="s">
        <v>117</v>
      </c>
      <c r="H230" s="31">
        <v>8</v>
      </c>
      <c r="I230" s="33">
        <v>419.64</v>
      </c>
      <c r="J230" s="42" t="s">
        <v>294</v>
      </c>
      <c r="K230" s="33">
        <v>0</v>
      </c>
      <c r="L230" s="33">
        <v>0</v>
      </c>
      <c r="M230" s="31">
        <v>8</v>
      </c>
      <c r="N230" s="33">
        <v>419.64</v>
      </c>
      <c r="O230" s="33"/>
      <c r="P230" s="33"/>
      <c r="Q230" s="40"/>
      <c r="R230" s="40"/>
      <c r="S230" s="40"/>
      <c r="T230" s="40"/>
      <c r="U230" s="40"/>
      <c r="V230" s="40"/>
      <c r="W230" s="40"/>
      <c r="X230" s="40"/>
    </row>
    <row r="231" spans="2:24" s="35" customFormat="1" ht="35.25" customHeight="1">
      <c r="B231" s="30" t="s">
        <v>668</v>
      </c>
      <c r="C231" s="59" t="s">
        <v>325</v>
      </c>
      <c r="D231" s="60" t="s">
        <v>669</v>
      </c>
      <c r="E231" s="60" t="s">
        <v>670</v>
      </c>
      <c r="F231" s="31"/>
      <c r="G231" s="31" t="s">
        <v>117</v>
      </c>
      <c r="H231" s="31">
        <v>50</v>
      </c>
      <c r="I231" s="33">
        <v>10.71</v>
      </c>
      <c r="J231" s="42" t="s">
        <v>294</v>
      </c>
      <c r="K231" s="33">
        <v>0</v>
      </c>
      <c r="L231" s="33">
        <v>0</v>
      </c>
      <c r="M231" s="31">
        <v>50</v>
      </c>
      <c r="N231" s="33">
        <v>10.71</v>
      </c>
      <c r="O231" s="33"/>
      <c r="P231" s="33"/>
      <c r="Q231" s="40"/>
      <c r="R231" s="40"/>
      <c r="S231" s="40"/>
      <c r="T231" s="40"/>
      <c r="U231" s="40"/>
      <c r="V231" s="40"/>
      <c r="W231" s="40"/>
      <c r="X231" s="40"/>
    </row>
    <row r="232" spans="2:24" s="35" customFormat="1" ht="35.25" customHeight="1">
      <c r="B232" s="30" t="s">
        <v>671</v>
      </c>
      <c r="C232" s="59" t="s">
        <v>325</v>
      </c>
      <c r="D232" s="60" t="s">
        <v>669</v>
      </c>
      <c r="E232" s="60" t="s">
        <v>672</v>
      </c>
      <c r="F232" s="31"/>
      <c r="G232" s="31" t="s">
        <v>117</v>
      </c>
      <c r="H232" s="31">
        <v>50</v>
      </c>
      <c r="I232" s="33">
        <v>12.5</v>
      </c>
      <c r="J232" s="42" t="s">
        <v>294</v>
      </c>
      <c r="K232" s="33">
        <v>0</v>
      </c>
      <c r="L232" s="33">
        <v>0</v>
      </c>
      <c r="M232" s="31">
        <v>50</v>
      </c>
      <c r="N232" s="33">
        <v>12.5</v>
      </c>
      <c r="O232" s="33"/>
      <c r="P232" s="33"/>
      <c r="Q232" s="40"/>
      <c r="R232" s="40"/>
      <c r="S232" s="40"/>
      <c r="T232" s="40"/>
      <c r="U232" s="40"/>
      <c r="V232" s="40"/>
      <c r="W232" s="40"/>
      <c r="X232" s="40"/>
    </row>
    <row r="233" spans="2:24" s="35" customFormat="1" ht="35.25" customHeight="1">
      <c r="B233" s="30" t="s">
        <v>673</v>
      </c>
      <c r="C233" s="59" t="s">
        <v>325</v>
      </c>
      <c r="D233" s="60" t="s">
        <v>669</v>
      </c>
      <c r="E233" s="60" t="s">
        <v>674</v>
      </c>
      <c r="F233" s="31"/>
      <c r="G233" s="31" t="s">
        <v>117</v>
      </c>
      <c r="H233" s="31">
        <v>50</v>
      </c>
      <c r="I233" s="33">
        <v>13.4</v>
      </c>
      <c r="J233" s="42" t="s">
        <v>294</v>
      </c>
      <c r="K233" s="33">
        <v>0</v>
      </c>
      <c r="L233" s="33">
        <v>0</v>
      </c>
      <c r="M233" s="31">
        <v>50</v>
      </c>
      <c r="N233" s="33">
        <v>13.4</v>
      </c>
      <c r="O233" s="33"/>
      <c r="P233" s="33"/>
      <c r="Q233" s="40"/>
      <c r="R233" s="40"/>
      <c r="S233" s="40"/>
      <c r="T233" s="40"/>
      <c r="U233" s="40"/>
      <c r="V233" s="40"/>
      <c r="W233" s="40"/>
      <c r="X233" s="40"/>
    </row>
    <row r="234" spans="2:24" s="35" customFormat="1" ht="35.25" customHeight="1">
      <c r="B234" s="30" t="s">
        <v>675</v>
      </c>
      <c r="C234" s="59" t="s">
        <v>325</v>
      </c>
      <c r="D234" s="60" t="s">
        <v>669</v>
      </c>
      <c r="E234" s="60" t="s">
        <v>676</v>
      </c>
      <c r="F234" s="31"/>
      <c r="G234" s="31" t="s">
        <v>117</v>
      </c>
      <c r="H234" s="31">
        <v>55</v>
      </c>
      <c r="I234" s="33">
        <v>16.07</v>
      </c>
      <c r="J234" s="42" t="s">
        <v>294</v>
      </c>
      <c r="K234" s="33">
        <v>0</v>
      </c>
      <c r="L234" s="33">
        <v>0</v>
      </c>
      <c r="M234" s="31">
        <v>55</v>
      </c>
      <c r="N234" s="33">
        <v>16.07</v>
      </c>
      <c r="O234" s="33"/>
      <c r="P234" s="33"/>
      <c r="Q234" s="40"/>
      <c r="R234" s="40"/>
      <c r="S234" s="40"/>
      <c r="T234" s="40"/>
      <c r="U234" s="40"/>
      <c r="V234" s="40"/>
      <c r="W234" s="40"/>
      <c r="X234" s="40"/>
    </row>
    <row r="235" spans="2:24" s="35" customFormat="1" ht="35.25" customHeight="1">
      <c r="B235" s="30" t="s">
        <v>677</v>
      </c>
      <c r="C235" s="73" t="s">
        <v>678</v>
      </c>
      <c r="D235" s="60" t="s">
        <v>679</v>
      </c>
      <c r="E235" s="60" t="s">
        <v>680</v>
      </c>
      <c r="F235" s="31"/>
      <c r="G235" s="31" t="s">
        <v>312</v>
      </c>
      <c r="H235" s="31">
        <v>110</v>
      </c>
      <c r="I235" s="33">
        <v>82.14285714285714</v>
      </c>
      <c r="J235" s="42" t="s">
        <v>294</v>
      </c>
      <c r="K235" s="33">
        <v>0</v>
      </c>
      <c r="L235" s="33">
        <v>0</v>
      </c>
      <c r="M235" s="31">
        <v>110</v>
      </c>
      <c r="N235" s="33">
        <v>82.14285714285714</v>
      </c>
      <c r="O235" s="33"/>
      <c r="P235" s="33"/>
      <c r="Q235" s="40"/>
      <c r="R235" s="40"/>
      <c r="S235" s="40"/>
      <c r="T235" s="40"/>
      <c r="U235" s="40"/>
      <c r="V235" s="40"/>
      <c r="W235" s="40"/>
      <c r="X235" s="40"/>
    </row>
    <row r="236" spans="2:24" s="35" customFormat="1" ht="35.25" customHeight="1">
      <c r="B236" s="30" t="s">
        <v>681</v>
      </c>
      <c r="C236" s="59" t="s">
        <v>303</v>
      </c>
      <c r="D236" s="60" t="s">
        <v>21</v>
      </c>
      <c r="E236" s="60" t="s">
        <v>682</v>
      </c>
      <c r="F236" s="31"/>
      <c r="G236" s="31" t="s">
        <v>117</v>
      </c>
      <c r="H236" s="31">
        <v>1</v>
      </c>
      <c r="I236" s="33">
        <v>1385.7142857142856</v>
      </c>
      <c r="J236" s="42" t="s">
        <v>294</v>
      </c>
      <c r="K236" s="33">
        <v>0</v>
      </c>
      <c r="L236" s="33">
        <v>0</v>
      </c>
      <c r="M236" s="31">
        <v>1</v>
      </c>
      <c r="N236" s="33">
        <v>1385.7142857142856</v>
      </c>
      <c r="O236" s="33"/>
      <c r="P236" s="33"/>
      <c r="Q236" s="40"/>
      <c r="R236" s="40"/>
      <c r="S236" s="40"/>
      <c r="T236" s="40"/>
      <c r="U236" s="40"/>
      <c r="V236" s="40"/>
      <c r="W236" s="40"/>
      <c r="X236" s="40"/>
    </row>
    <row r="237" spans="2:24" s="35" customFormat="1" ht="35.25" customHeight="1">
      <c r="B237" s="30" t="s">
        <v>683</v>
      </c>
      <c r="C237" s="59" t="s">
        <v>443</v>
      </c>
      <c r="D237" s="60" t="s">
        <v>684</v>
      </c>
      <c r="E237" s="60" t="s">
        <v>685</v>
      </c>
      <c r="F237" s="31"/>
      <c r="G237" s="31" t="s">
        <v>121</v>
      </c>
      <c r="H237" s="31">
        <v>10</v>
      </c>
      <c r="I237" s="33">
        <v>249.99999999999997</v>
      </c>
      <c r="J237" s="42" t="s">
        <v>294</v>
      </c>
      <c r="K237" s="33">
        <v>0</v>
      </c>
      <c r="L237" s="33">
        <v>0</v>
      </c>
      <c r="M237" s="31">
        <v>10</v>
      </c>
      <c r="N237" s="33">
        <v>249.99999999999997</v>
      </c>
      <c r="O237" s="33"/>
      <c r="P237" s="33"/>
      <c r="Q237" s="40"/>
      <c r="R237" s="40"/>
      <c r="S237" s="40"/>
      <c r="T237" s="40"/>
      <c r="U237" s="40"/>
      <c r="V237" s="40"/>
      <c r="W237" s="40"/>
      <c r="X237" s="40"/>
    </row>
    <row r="238" spans="2:24" s="35" customFormat="1" ht="35.25" customHeight="1">
      <c r="B238" s="30" t="s">
        <v>686</v>
      </c>
      <c r="C238" s="59" t="s">
        <v>687</v>
      </c>
      <c r="D238" s="60" t="s">
        <v>688</v>
      </c>
      <c r="E238" s="60" t="s">
        <v>689</v>
      </c>
      <c r="F238" s="31"/>
      <c r="G238" s="31" t="s">
        <v>121</v>
      </c>
      <c r="H238" s="31">
        <v>40</v>
      </c>
      <c r="I238" s="33">
        <v>340.1785714285714</v>
      </c>
      <c r="J238" s="42" t="s">
        <v>294</v>
      </c>
      <c r="K238" s="33">
        <v>0</v>
      </c>
      <c r="L238" s="33">
        <v>0</v>
      </c>
      <c r="M238" s="31">
        <v>40</v>
      </c>
      <c r="N238" s="33">
        <v>340.1785714285714</v>
      </c>
      <c r="O238" s="33"/>
      <c r="P238" s="33"/>
      <c r="Q238" s="40"/>
      <c r="R238" s="40"/>
      <c r="S238" s="40"/>
      <c r="T238" s="40"/>
      <c r="U238" s="40"/>
      <c r="V238" s="40"/>
      <c r="W238" s="40"/>
      <c r="X238" s="40"/>
    </row>
    <row r="239" spans="2:24" s="35" customFormat="1" ht="35.25" customHeight="1">
      <c r="B239" s="30" t="s">
        <v>690</v>
      </c>
      <c r="C239" s="59" t="s">
        <v>687</v>
      </c>
      <c r="D239" s="60" t="s">
        <v>691</v>
      </c>
      <c r="E239" s="60" t="s">
        <v>692</v>
      </c>
      <c r="F239" s="31"/>
      <c r="G239" s="31" t="s">
        <v>117</v>
      </c>
      <c r="H239" s="31">
        <v>20</v>
      </c>
      <c r="I239" s="33">
        <v>424.1</v>
      </c>
      <c r="J239" s="42" t="s">
        <v>294</v>
      </c>
      <c r="K239" s="33">
        <v>0</v>
      </c>
      <c r="L239" s="33">
        <v>0</v>
      </c>
      <c r="M239" s="31">
        <v>20</v>
      </c>
      <c r="N239" s="33">
        <v>424.1</v>
      </c>
      <c r="O239" s="33"/>
      <c r="P239" s="33"/>
      <c r="Q239" s="40"/>
      <c r="R239" s="40"/>
      <c r="S239" s="40"/>
      <c r="T239" s="40"/>
      <c r="U239" s="40"/>
      <c r="V239" s="40"/>
      <c r="W239" s="40"/>
      <c r="X239" s="40"/>
    </row>
    <row r="240" spans="2:24" s="35" customFormat="1" ht="35.25" customHeight="1">
      <c r="B240" s="30" t="s">
        <v>693</v>
      </c>
      <c r="C240" s="59" t="s">
        <v>694</v>
      </c>
      <c r="D240" s="60" t="s">
        <v>695</v>
      </c>
      <c r="E240" s="60" t="s">
        <v>696</v>
      </c>
      <c r="F240" s="31"/>
      <c r="G240" s="31" t="s">
        <v>117</v>
      </c>
      <c r="H240" s="31">
        <v>10</v>
      </c>
      <c r="I240" s="33">
        <v>300</v>
      </c>
      <c r="J240" s="42" t="s">
        <v>294</v>
      </c>
      <c r="K240" s="33">
        <v>0</v>
      </c>
      <c r="L240" s="33">
        <v>0</v>
      </c>
      <c r="M240" s="31">
        <v>10</v>
      </c>
      <c r="N240" s="33">
        <v>300</v>
      </c>
      <c r="O240" s="33"/>
      <c r="P240" s="33"/>
      <c r="Q240" s="40"/>
      <c r="R240" s="40"/>
      <c r="S240" s="40"/>
      <c r="T240" s="40"/>
      <c r="U240" s="40"/>
      <c r="V240" s="40"/>
      <c r="W240" s="40"/>
      <c r="X240" s="40"/>
    </row>
    <row r="241" spans="2:24" s="35" customFormat="1" ht="35.25" customHeight="1">
      <c r="B241" s="30" t="s">
        <v>697</v>
      </c>
      <c r="C241" s="59" t="s">
        <v>698</v>
      </c>
      <c r="D241" s="60" t="s">
        <v>699</v>
      </c>
      <c r="E241" s="60" t="s">
        <v>700</v>
      </c>
      <c r="F241" s="31"/>
      <c r="G241" s="31" t="s">
        <v>121</v>
      </c>
      <c r="H241" s="31">
        <v>5</v>
      </c>
      <c r="I241" s="33">
        <v>379.46</v>
      </c>
      <c r="J241" s="42" t="s">
        <v>294</v>
      </c>
      <c r="K241" s="33">
        <v>0</v>
      </c>
      <c r="L241" s="33">
        <v>0</v>
      </c>
      <c r="M241" s="31">
        <v>5</v>
      </c>
      <c r="N241" s="33">
        <v>379.46</v>
      </c>
      <c r="O241" s="33"/>
      <c r="P241" s="33"/>
      <c r="Q241" s="40"/>
      <c r="R241" s="40"/>
      <c r="S241" s="40"/>
      <c r="T241" s="40"/>
      <c r="U241" s="40"/>
      <c r="V241" s="40"/>
      <c r="W241" s="40"/>
      <c r="X241" s="40"/>
    </row>
    <row r="242" spans="2:24" s="35" customFormat="1" ht="35.25" customHeight="1">
      <c r="B242" s="30" t="s">
        <v>701</v>
      </c>
      <c r="C242" s="59" t="s">
        <v>300</v>
      </c>
      <c r="D242" s="60" t="s">
        <v>702</v>
      </c>
      <c r="E242" s="60" t="s">
        <v>703</v>
      </c>
      <c r="F242" s="31"/>
      <c r="G242" s="31" t="s">
        <v>117</v>
      </c>
      <c r="H242" s="31">
        <v>15</v>
      </c>
      <c r="I242" s="33">
        <v>468.76</v>
      </c>
      <c r="J242" s="42" t="s">
        <v>294</v>
      </c>
      <c r="K242" s="33">
        <v>0</v>
      </c>
      <c r="L242" s="33">
        <v>0</v>
      </c>
      <c r="M242" s="31">
        <v>15</v>
      </c>
      <c r="N242" s="33">
        <v>468.76</v>
      </c>
      <c r="O242" s="33"/>
      <c r="P242" s="33"/>
      <c r="Q242" s="40"/>
      <c r="R242" s="40"/>
      <c r="S242" s="40"/>
      <c r="T242" s="40"/>
      <c r="U242" s="40"/>
      <c r="V242" s="40"/>
      <c r="W242" s="40"/>
      <c r="X242" s="40"/>
    </row>
    <row r="243" spans="2:24" s="35" customFormat="1" ht="35.25" customHeight="1">
      <c r="B243" s="30" t="s">
        <v>704</v>
      </c>
      <c r="C243" s="59" t="s">
        <v>300</v>
      </c>
      <c r="D243" s="60" t="s">
        <v>318</v>
      </c>
      <c r="E243" s="60" t="s">
        <v>705</v>
      </c>
      <c r="F243" s="31"/>
      <c r="G243" s="31" t="s">
        <v>117</v>
      </c>
      <c r="H243" s="31">
        <v>10</v>
      </c>
      <c r="I243" s="33">
        <v>200.8928571428571</v>
      </c>
      <c r="J243" s="42" t="s">
        <v>294</v>
      </c>
      <c r="K243" s="33">
        <v>0</v>
      </c>
      <c r="L243" s="33">
        <v>0</v>
      </c>
      <c r="M243" s="31">
        <v>10</v>
      </c>
      <c r="N243" s="33">
        <v>200.8928571428571</v>
      </c>
      <c r="O243" s="33"/>
      <c r="P243" s="33"/>
      <c r="Q243" s="40"/>
      <c r="R243" s="40"/>
      <c r="S243" s="40"/>
      <c r="T243" s="40"/>
      <c r="U243" s="40"/>
      <c r="V243" s="40"/>
      <c r="W243" s="40"/>
      <c r="X243" s="40"/>
    </row>
    <row r="244" spans="2:24" s="35" customFormat="1" ht="35.25" customHeight="1">
      <c r="B244" s="30" t="s">
        <v>706</v>
      </c>
      <c r="C244" s="59" t="s">
        <v>300</v>
      </c>
      <c r="D244" s="60" t="s">
        <v>296</v>
      </c>
      <c r="E244" s="60" t="s">
        <v>707</v>
      </c>
      <c r="F244" s="31"/>
      <c r="G244" s="31" t="s">
        <v>117</v>
      </c>
      <c r="H244" s="31">
        <v>10</v>
      </c>
      <c r="I244" s="33">
        <v>227.68</v>
      </c>
      <c r="J244" s="42" t="s">
        <v>294</v>
      </c>
      <c r="K244" s="33">
        <v>0</v>
      </c>
      <c r="L244" s="33">
        <v>0</v>
      </c>
      <c r="M244" s="31">
        <v>10</v>
      </c>
      <c r="N244" s="33">
        <v>227.68</v>
      </c>
      <c r="O244" s="33"/>
      <c r="P244" s="33"/>
      <c r="Q244" s="40"/>
      <c r="R244" s="40"/>
      <c r="S244" s="40"/>
      <c r="T244" s="40"/>
      <c r="U244" s="40"/>
      <c r="V244" s="40"/>
      <c r="W244" s="40"/>
      <c r="X244" s="40"/>
    </row>
    <row r="245" spans="2:24" s="35" customFormat="1" ht="35.25" customHeight="1">
      <c r="B245" s="30" t="s">
        <v>708</v>
      </c>
      <c r="C245" s="59" t="s">
        <v>443</v>
      </c>
      <c r="D245" s="60" t="s">
        <v>709</v>
      </c>
      <c r="E245" s="60" t="s">
        <v>710</v>
      </c>
      <c r="F245" s="31"/>
      <c r="G245" s="31" t="s">
        <v>120</v>
      </c>
      <c r="H245" s="31">
        <v>50</v>
      </c>
      <c r="I245" s="33">
        <v>407.14</v>
      </c>
      <c r="J245" s="42" t="s">
        <v>294</v>
      </c>
      <c r="K245" s="33">
        <v>0</v>
      </c>
      <c r="L245" s="33">
        <v>0</v>
      </c>
      <c r="M245" s="31">
        <v>50</v>
      </c>
      <c r="N245" s="33">
        <v>407.14</v>
      </c>
      <c r="O245" s="33"/>
      <c r="P245" s="33"/>
      <c r="Q245" s="40"/>
      <c r="R245" s="40"/>
      <c r="S245" s="40"/>
      <c r="T245" s="40"/>
      <c r="U245" s="40"/>
      <c r="V245" s="40"/>
      <c r="W245" s="40"/>
      <c r="X245" s="40"/>
    </row>
    <row r="246" spans="2:24" s="35" customFormat="1" ht="35.25" customHeight="1">
      <c r="B246" s="30" t="s">
        <v>711</v>
      </c>
      <c r="C246" s="59" t="s">
        <v>712</v>
      </c>
      <c r="D246" s="60" t="s">
        <v>713</v>
      </c>
      <c r="E246" s="60" t="s">
        <v>714</v>
      </c>
      <c r="F246" s="31"/>
      <c r="G246" s="31" t="s">
        <v>117</v>
      </c>
      <c r="H246" s="31">
        <v>50</v>
      </c>
      <c r="I246" s="33">
        <v>107.14</v>
      </c>
      <c r="J246" s="42" t="s">
        <v>294</v>
      </c>
      <c r="K246" s="33">
        <v>0</v>
      </c>
      <c r="L246" s="33">
        <v>0</v>
      </c>
      <c r="M246" s="31">
        <v>50</v>
      </c>
      <c r="N246" s="33">
        <v>107.14</v>
      </c>
      <c r="O246" s="33"/>
      <c r="P246" s="33"/>
      <c r="Q246" s="40"/>
      <c r="R246" s="40"/>
      <c r="S246" s="40"/>
      <c r="T246" s="40"/>
      <c r="U246" s="40"/>
      <c r="V246" s="40"/>
      <c r="W246" s="40"/>
      <c r="X246" s="40"/>
    </row>
    <row r="247" spans="2:24" s="35" customFormat="1" ht="35.25" customHeight="1">
      <c r="B247" s="30" t="s">
        <v>715</v>
      </c>
      <c r="C247" s="59" t="s">
        <v>716</v>
      </c>
      <c r="D247" s="60" t="s">
        <v>717</v>
      </c>
      <c r="E247" s="60" t="s">
        <v>225</v>
      </c>
      <c r="F247" s="31"/>
      <c r="G247" s="31" t="s">
        <v>115</v>
      </c>
      <c r="H247" s="31">
        <v>836</v>
      </c>
      <c r="I247" s="33">
        <v>0</v>
      </c>
      <c r="J247" s="33">
        <v>0</v>
      </c>
      <c r="K247" s="33">
        <v>0</v>
      </c>
      <c r="L247" s="33">
        <v>0</v>
      </c>
      <c r="M247" s="31">
        <v>836</v>
      </c>
      <c r="N247" s="33">
        <v>0</v>
      </c>
      <c r="O247" s="33"/>
      <c r="P247" s="33"/>
      <c r="Q247" s="40"/>
      <c r="R247" s="40"/>
      <c r="S247" s="40"/>
      <c r="T247" s="40"/>
      <c r="U247" s="40"/>
      <c r="V247" s="40"/>
      <c r="W247" s="40"/>
      <c r="X247" s="40"/>
    </row>
    <row r="248" spans="2:24" s="35" customFormat="1" ht="35.25" customHeight="1">
      <c r="B248" s="30" t="s">
        <v>718</v>
      </c>
      <c r="C248" s="59" t="s">
        <v>716</v>
      </c>
      <c r="D248" s="60" t="s">
        <v>717</v>
      </c>
      <c r="E248" s="60" t="s">
        <v>225</v>
      </c>
      <c r="F248" s="31"/>
      <c r="G248" s="31" t="s">
        <v>115</v>
      </c>
      <c r="H248" s="31">
        <v>836</v>
      </c>
      <c r="I248" s="33">
        <v>795.5357142857142</v>
      </c>
      <c r="J248" s="34" t="s">
        <v>719</v>
      </c>
      <c r="K248" s="33">
        <v>0</v>
      </c>
      <c r="L248" s="33">
        <v>0</v>
      </c>
      <c r="M248" s="31">
        <v>836</v>
      </c>
      <c r="N248" s="33">
        <v>795.5357142857142</v>
      </c>
      <c r="O248" s="3" t="s">
        <v>720</v>
      </c>
      <c r="P248" s="33">
        <v>0</v>
      </c>
      <c r="Q248" s="33">
        <v>0</v>
      </c>
      <c r="R248" s="31">
        <v>209</v>
      </c>
      <c r="S248" s="55">
        <v>186047.32142857142</v>
      </c>
      <c r="T248" s="40"/>
      <c r="U248" s="40"/>
      <c r="V248" s="40"/>
      <c r="W248" s="40"/>
      <c r="X248" s="40"/>
    </row>
    <row r="249" spans="2:24" s="35" customFormat="1" ht="35.25" customHeight="1">
      <c r="B249" s="30" t="s">
        <v>721</v>
      </c>
      <c r="C249" s="71" t="s">
        <v>401</v>
      </c>
      <c r="D249" s="44" t="s">
        <v>402</v>
      </c>
      <c r="E249" s="32" t="s">
        <v>722</v>
      </c>
      <c r="F249" s="31"/>
      <c r="G249" s="31" t="s">
        <v>117</v>
      </c>
      <c r="H249" s="31">
        <v>100</v>
      </c>
      <c r="I249" s="33">
        <v>491.0714285714285</v>
      </c>
      <c r="J249" s="34" t="s">
        <v>404</v>
      </c>
      <c r="K249" s="33">
        <v>0</v>
      </c>
      <c r="L249" s="33">
        <v>0</v>
      </c>
      <c r="M249" s="31">
        <v>100</v>
      </c>
      <c r="N249" s="33">
        <v>491.0714285714285</v>
      </c>
      <c r="O249" s="33"/>
      <c r="P249" s="33"/>
      <c r="Q249" s="40"/>
      <c r="R249" s="40"/>
      <c r="S249" s="40"/>
      <c r="T249" s="40"/>
      <c r="U249" s="40"/>
      <c r="V249" s="40"/>
      <c r="W249" s="40"/>
      <c r="X249" s="40"/>
    </row>
    <row r="250" spans="2:24" s="35" customFormat="1" ht="35.25" customHeight="1">
      <c r="B250" s="30" t="s">
        <v>723</v>
      </c>
      <c r="C250" s="43" t="s">
        <v>469</v>
      </c>
      <c r="D250" s="44" t="s">
        <v>724</v>
      </c>
      <c r="E250" s="44" t="s">
        <v>725</v>
      </c>
      <c r="F250" s="31"/>
      <c r="G250" s="31" t="s">
        <v>117</v>
      </c>
      <c r="H250" s="31">
        <v>1</v>
      </c>
      <c r="I250" s="33">
        <v>16517.85714285714</v>
      </c>
      <c r="J250" s="33"/>
      <c r="K250" s="33">
        <v>0</v>
      </c>
      <c r="L250" s="33">
        <v>0</v>
      </c>
      <c r="M250" s="31">
        <v>1</v>
      </c>
      <c r="N250" s="33">
        <v>16517.85714285714</v>
      </c>
      <c r="O250" s="33"/>
      <c r="P250" s="33"/>
      <c r="Q250" s="40"/>
      <c r="R250" s="40"/>
      <c r="S250" s="40"/>
      <c r="T250" s="40"/>
      <c r="U250" s="40"/>
      <c r="V250" s="40"/>
      <c r="W250" s="40"/>
      <c r="X250" s="40"/>
    </row>
    <row r="251" spans="2:24" s="35" customFormat="1" ht="35.25" customHeight="1">
      <c r="B251" s="30" t="s">
        <v>726</v>
      </c>
      <c r="C251" s="43" t="s">
        <v>462</v>
      </c>
      <c r="D251" s="44" t="s">
        <v>727</v>
      </c>
      <c r="E251" s="44" t="s">
        <v>728</v>
      </c>
      <c r="F251" s="31"/>
      <c r="G251" s="31" t="s">
        <v>117</v>
      </c>
      <c r="H251" s="31">
        <v>1</v>
      </c>
      <c r="I251" s="33">
        <v>535.7142857142857</v>
      </c>
      <c r="J251" s="33"/>
      <c r="K251" s="33">
        <v>0</v>
      </c>
      <c r="L251" s="33">
        <v>0</v>
      </c>
      <c r="M251" s="31">
        <v>1</v>
      </c>
      <c r="N251" s="33">
        <v>535.7142857142857</v>
      </c>
      <c r="O251" s="33"/>
      <c r="P251" s="33"/>
      <c r="Q251" s="40"/>
      <c r="R251" s="40"/>
      <c r="S251" s="40"/>
      <c r="T251" s="40"/>
      <c r="U251" s="40"/>
      <c r="V251" s="40"/>
      <c r="W251" s="40"/>
      <c r="X251" s="40"/>
    </row>
    <row r="252" spans="2:24" s="35" customFormat="1" ht="35.25" customHeight="1">
      <c r="B252" s="30" t="s">
        <v>729</v>
      </c>
      <c r="C252" s="43" t="s">
        <v>730</v>
      </c>
      <c r="D252" s="44" t="s">
        <v>731</v>
      </c>
      <c r="E252" s="44" t="s">
        <v>732</v>
      </c>
      <c r="F252" s="31"/>
      <c r="G252" s="31" t="s">
        <v>115</v>
      </c>
      <c r="H252" s="31">
        <v>80</v>
      </c>
      <c r="I252" s="33">
        <v>637.4999999999999</v>
      </c>
      <c r="J252" s="33"/>
      <c r="K252" s="33">
        <v>0</v>
      </c>
      <c r="L252" s="33">
        <v>0</v>
      </c>
      <c r="M252" s="31">
        <v>80</v>
      </c>
      <c r="N252" s="33">
        <v>637.4999999999999</v>
      </c>
      <c r="O252" s="33"/>
      <c r="P252" s="33"/>
      <c r="Q252" s="40"/>
      <c r="R252" s="40"/>
      <c r="S252" s="40"/>
      <c r="T252" s="40"/>
      <c r="U252" s="40"/>
      <c r="V252" s="40"/>
      <c r="W252" s="40"/>
      <c r="X252" s="40"/>
    </row>
    <row r="253" spans="2:24" s="35" customFormat="1" ht="35.25" customHeight="1">
      <c r="B253" s="30" t="s">
        <v>733</v>
      </c>
      <c r="C253" s="31" t="s">
        <v>280</v>
      </c>
      <c r="D253" s="32" t="s">
        <v>281</v>
      </c>
      <c r="E253" s="32" t="s">
        <v>282</v>
      </c>
      <c r="F253" s="32" t="s">
        <v>283</v>
      </c>
      <c r="G253" s="31" t="s">
        <v>116</v>
      </c>
      <c r="H253" s="31">
        <v>20</v>
      </c>
      <c r="I253" s="33">
        <v>11383.928571428569</v>
      </c>
      <c r="J253" s="33"/>
      <c r="K253" s="33">
        <v>0</v>
      </c>
      <c r="L253" s="33">
        <v>0</v>
      </c>
      <c r="M253" s="31">
        <v>20</v>
      </c>
      <c r="N253" s="33">
        <v>11383.928571428569</v>
      </c>
      <c r="O253" s="33"/>
      <c r="P253" s="33"/>
      <c r="Q253" s="40"/>
      <c r="R253" s="40"/>
      <c r="S253" s="40"/>
      <c r="T253" s="40"/>
      <c r="U253" s="40"/>
      <c r="V253" s="40"/>
      <c r="W253" s="40"/>
      <c r="X253" s="40"/>
    </row>
    <row r="254" spans="2:24" s="35" customFormat="1" ht="35.25" customHeight="1">
      <c r="B254" s="30" t="s">
        <v>734</v>
      </c>
      <c r="C254" s="31" t="s">
        <v>286</v>
      </c>
      <c r="D254" s="31" t="s">
        <v>13</v>
      </c>
      <c r="E254" s="32" t="s">
        <v>14</v>
      </c>
      <c r="F254" s="31"/>
      <c r="G254" s="31" t="s">
        <v>116</v>
      </c>
      <c r="H254" s="31">
        <v>20</v>
      </c>
      <c r="I254" s="33">
        <v>7209.821428571429</v>
      </c>
      <c r="J254" s="33"/>
      <c r="K254" s="33">
        <v>0</v>
      </c>
      <c r="L254" s="33">
        <v>0</v>
      </c>
      <c r="M254" s="31">
        <v>20</v>
      </c>
      <c r="N254" s="33">
        <v>7209.821428571429</v>
      </c>
      <c r="O254" s="33"/>
      <c r="P254" s="33"/>
      <c r="Q254" s="40"/>
      <c r="R254" s="40"/>
      <c r="S254" s="40"/>
      <c r="T254" s="40"/>
      <c r="U254" s="40"/>
      <c r="V254" s="40"/>
      <c r="W254" s="40"/>
      <c r="X254" s="40"/>
    </row>
    <row r="255" spans="2:24" s="35" customFormat="1" ht="35.25" customHeight="1">
      <c r="B255" s="30" t="s">
        <v>735</v>
      </c>
      <c r="C255" s="59" t="s">
        <v>325</v>
      </c>
      <c r="D255" s="44" t="s">
        <v>669</v>
      </c>
      <c r="E255" s="44" t="s">
        <v>736</v>
      </c>
      <c r="F255" s="31"/>
      <c r="G255" s="31" t="s">
        <v>117</v>
      </c>
      <c r="H255" s="31">
        <v>50</v>
      </c>
      <c r="I255" s="33">
        <v>41</v>
      </c>
      <c r="J255" s="42" t="s">
        <v>294</v>
      </c>
      <c r="K255" s="33">
        <v>0</v>
      </c>
      <c r="L255" s="33">
        <v>0</v>
      </c>
      <c r="M255" s="31">
        <v>50</v>
      </c>
      <c r="N255" s="33">
        <v>41</v>
      </c>
      <c r="O255" s="33"/>
      <c r="P255" s="33"/>
      <c r="Q255" s="40"/>
      <c r="R255" s="40"/>
      <c r="S255" s="40"/>
      <c r="T255" s="40"/>
      <c r="U255" s="40"/>
      <c r="V255" s="40"/>
      <c r="W255" s="40"/>
      <c r="X255" s="40"/>
    </row>
    <row r="256" spans="2:24" s="35" customFormat="1" ht="35.25" customHeight="1">
      <c r="B256" s="30" t="s">
        <v>737</v>
      </c>
      <c r="C256" s="59" t="s">
        <v>325</v>
      </c>
      <c r="D256" s="44" t="s">
        <v>669</v>
      </c>
      <c r="E256" s="44" t="s">
        <v>738</v>
      </c>
      <c r="F256" s="31"/>
      <c r="G256" s="31" t="s">
        <v>117</v>
      </c>
      <c r="H256" s="31">
        <v>50</v>
      </c>
      <c r="I256" s="33">
        <v>58</v>
      </c>
      <c r="J256" s="42" t="s">
        <v>294</v>
      </c>
      <c r="K256" s="33">
        <v>0</v>
      </c>
      <c r="L256" s="33">
        <v>0</v>
      </c>
      <c r="M256" s="31">
        <v>50</v>
      </c>
      <c r="N256" s="33">
        <v>58</v>
      </c>
      <c r="O256" s="33"/>
      <c r="P256" s="33"/>
      <c r="Q256" s="40"/>
      <c r="R256" s="40"/>
      <c r="S256" s="40"/>
      <c r="T256" s="40"/>
      <c r="U256" s="40"/>
      <c r="V256" s="40"/>
      <c r="W256" s="40"/>
      <c r="X256" s="40"/>
    </row>
    <row r="257" spans="2:24" s="35" customFormat="1" ht="35.25" customHeight="1">
      <c r="B257" s="30" t="s">
        <v>739</v>
      </c>
      <c r="C257" s="59" t="s">
        <v>335</v>
      </c>
      <c r="D257" s="44" t="s">
        <v>35</v>
      </c>
      <c r="E257" s="60" t="s">
        <v>570</v>
      </c>
      <c r="F257" s="31"/>
      <c r="G257" s="31" t="s">
        <v>117</v>
      </c>
      <c r="H257" s="31">
        <v>200</v>
      </c>
      <c r="I257" s="33">
        <v>343.75</v>
      </c>
      <c r="J257" s="42" t="s">
        <v>294</v>
      </c>
      <c r="K257" s="33">
        <v>0</v>
      </c>
      <c r="L257" s="33">
        <v>0</v>
      </c>
      <c r="M257" s="31">
        <v>200</v>
      </c>
      <c r="N257" s="33">
        <v>343.75</v>
      </c>
      <c r="O257" s="33"/>
      <c r="P257" s="33"/>
      <c r="Q257" s="40"/>
      <c r="R257" s="40"/>
      <c r="S257" s="40"/>
      <c r="T257" s="40"/>
      <c r="U257" s="40"/>
      <c r="V257" s="40"/>
      <c r="W257" s="40"/>
      <c r="X257" s="40"/>
    </row>
    <row r="258" spans="2:24" s="35" customFormat="1" ht="35.25" customHeight="1">
      <c r="B258" s="30" t="s">
        <v>740</v>
      </c>
      <c r="C258" s="59" t="s">
        <v>357</v>
      </c>
      <c r="D258" s="44" t="s">
        <v>359</v>
      </c>
      <c r="E258" s="60" t="s">
        <v>741</v>
      </c>
      <c r="F258" s="31"/>
      <c r="G258" s="31" t="s">
        <v>121</v>
      </c>
      <c r="H258" s="31">
        <v>4</v>
      </c>
      <c r="I258" s="33">
        <v>169.64</v>
      </c>
      <c r="J258" s="42" t="s">
        <v>294</v>
      </c>
      <c r="K258" s="33">
        <v>0</v>
      </c>
      <c r="L258" s="33">
        <v>0</v>
      </c>
      <c r="M258" s="31">
        <v>4</v>
      </c>
      <c r="N258" s="33">
        <v>169.64</v>
      </c>
      <c r="O258" s="33"/>
      <c r="P258" s="33"/>
      <c r="Q258" s="40"/>
      <c r="R258" s="40"/>
      <c r="S258" s="40"/>
      <c r="T258" s="40"/>
      <c r="U258" s="40"/>
      <c r="V258" s="40"/>
      <c r="W258" s="40"/>
      <c r="X258" s="40"/>
    </row>
    <row r="259" spans="2:24" s="35" customFormat="1" ht="35.25" customHeight="1">
      <c r="B259" s="30" t="s">
        <v>742</v>
      </c>
      <c r="C259" s="44" t="s">
        <v>467</v>
      </c>
      <c r="D259" s="44" t="s">
        <v>743</v>
      </c>
      <c r="E259" s="60" t="s">
        <v>744</v>
      </c>
      <c r="F259" s="31"/>
      <c r="G259" s="31" t="s">
        <v>116</v>
      </c>
      <c r="H259" s="31">
        <v>1</v>
      </c>
      <c r="I259" s="33">
        <v>261674.99999999997</v>
      </c>
      <c r="J259" s="33"/>
      <c r="K259" s="33">
        <v>0</v>
      </c>
      <c r="L259" s="33">
        <v>0</v>
      </c>
      <c r="M259" s="31">
        <v>1</v>
      </c>
      <c r="N259" s="33">
        <v>261674.99999999997</v>
      </c>
      <c r="O259" s="33"/>
      <c r="P259" s="33"/>
      <c r="Q259" s="40"/>
      <c r="R259" s="40"/>
      <c r="S259" s="40"/>
      <c r="T259" s="40"/>
      <c r="U259" s="40"/>
      <c r="V259" s="40"/>
      <c r="W259" s="40"/>
      <c r="X259" s="40"/>
    </row>
    <row r="260" spans="2:24" s="35" customFormat="1" ht="35.25" customHeight="1">
      <c r="B260" s="30" t="s">
        <v>745</v>
      </c>
      <c r="C260" s="44" t="s">
        <v>467</v>
      </c>
      <c r="D260" s="44" t="s">
        <v>743</v>
      </c>
      <c r="E260" s="60" t="s">
        <v>746</v>
      </c>
      <c r="F260" s="31"/>
      <c r="G260" s="31" t="s">
        <v>116</v>
      </c>
      <c r="H260" s="31">
        <v>1</v>
      </c>
      <c r="I260" s="33">
        <v>116900.89285714284</v>
      </c>
      <c r="J260" s="34" t="s">
        <v>747</v>
      </c>
      <c r="K260" s="33">
        <v>0</v>
      </c>
      <c r="L260" s="33">
        <v>0</v>
      </c>
      <c r="M260" s="31">
        <v>1</v>
      </c>
      <c r="N260" s="33">
        <v>116900.89285714284</v>
      </c>
      <c r="O260" s="33"/>
      <c r="P260" s="33"/>
      <c r="Q260" s="40"/>
      <c r="R260" s="40"/>
      <c r="S260" s="40"/>
      <c r="T260" s="40"/>
      <c r="U260" s="40"/>
      <c r="V260" s="40"/>
      <c r="W260" s="40"/>
      <c r="X260" s="40"/>
    </row>
    <row r="261" spans="2:24" s="35" customFormat="1" ht="35.25" customHeight="1">
      <c r="B261" s="30" t="s">
        <v>748</v>
      </c>
      <c r="C261" s="44" t="s">
        <v>462</v>
      </c>
      <c r="D261" s="44" t="s">
        <v>749</v>
      </c>
      <c r="E261" s="44" t="s">
        <v>750</v>
      </c>
      <c r="F261" s="60"/>
      <c r="G261" s="31" t="s">
        <v>117</v>
      </c>
      <c r="H261" s="31">
        <v>2</v>
      </c>
      <c r="I261" s="33">
        <v>23789.285714285714</v>
      </c>
      <c r="J261" s="34" t="s">
        <v>468</v>
      </c>
      <c r="K261" s="33">
        <v>0</v>
      </c>
      <c r="L261" s="33">
        <v>0</v>
      </c>
      <c r="M261" s="31">
        <v>2</v>
      </c>
      <c r="N261" s="33">
        <v>23789.285714285714</v>
      </c>
      <c r="O261" s="33"/>
      <c r="P261" s="33"/>
      <c r="Q261" s="40"/>
      <c r="R261" s="40"/>
      <c r="S261" s="40"/>
      <c r="T261" s="40"/>
      <c r="U261" s="40"/>
      <c r="V261" s="40"/>
      <c r="W261" s="40"/>
      <c r="X261" s="40"/>
    </row>
    <row r="262" spans="2:24" s="35" customFormat="1" ht="35.25" customHeight="1">
      <c r="B262" s="30" t="s">
        <v>751</v>
      </c>
      <c r="C262" s="44" t="s">
        <v>752</v>
      </c>
      <c r="D262" s="44" t="s">
        <v>472</v>
      </c>
      <c r="E262" s="44" t="s">
        <v>753</v>
      </c>
      <c r="F262" s="60"/>
      <c r="G262" s="31" t="s">
        <v>117</v>
      </c>
      <c r="H262" s="31">
        <v>1</v>
      </c>
      <c r="I262" s="33">
        <v>33315.178571428565</v>
      </c>
      <c r="J262" s="33">
        <v>0</v>
      </c>
      <c r="K262" s="33">
        <v>0</v>
      </c>
      <c r="L262" s="33">
        <v>0</v>
      </c>
      <c r="M262" s="31">
        <v>1</v>
      </c>
      <c r="N262" s="33">
        <v>33315.178571428565</v>
      </c>
      <c r="O262" s="3" t="s">
        <v>463</v>
      </c>
      <c r="P262" s="66"/>
      <c r="Q262" s="65"/>
      <c r="R262" s="31">
        <v>1</v>
      </c>
      <c r="S262" s="55">
        <v>79348.21428571428</v>
      </c>
      <c r="T262" s="40"/>
      <c r="U262" s="40"/>
      <c r="V262" s="40"/>
      <c r="W262" s="40"/>
      <c r="X262" s="40"/>
    </row>
    <row r="263" spans="2:24" s="35" customFormat="1" ht="35.25" customHeight="1">
      <c r="B263" s="30" t="s">
        <v>754</v>
      </c>
      <c r="C263" s="44" t="s">
        <v>467</v>
      </c>
      <c r="D263" s="44" t="s">
        <v>743</v>
      </c>
      <c r="E263" s="60" t="s">
        <v>755</v>
      </c>
      <c r="F263" s="31"/>
      <c r="G263" s="31" t="s">
        <v>116</v>
      </c>
      <c r="H263" s="31">
        <v>4</v>
      </c>
      <c r="I263" s="33">
        <v>110000</v>
      </c>
      <c r="J263" s="33">
        <v>0</v>
      </c>
      <c r="K263" s="33">
        <v>0</v>
      </c>
      <c r="L263" s="33">
        <v>0</v>
      </c>
      <c r="M263" s="31">
        <v>4</v>
      </c>
      <c r="N263" s="33">
        <v>110000</v>
      </c>
      <c r="O263" s="33"/>
      <c r="P263" s="33"/>
      <c r="Q263" s="40"/>
      <c r="R263" s="40"/>
      <c r="S263" s="40"/>
      <c r="T263" s="40"/>
      <c r="U263" s="40"/>
      <c r="V263" s="40"/>
      <c r="W263" s="40"/>
      <c r="X263" s="40"/>
    </row>
    <row r="264" spans="2:24" s="35" customFormat="1" ht="35.25" customHeight="1">
      <c r="B264" s="30" t="s">
        <v>756</v>
      </c>
      <c r="C264" s="44" t="s">
        <v>467</v>
      </c>
      <c r="D264" s="44" t="s">
        <v>743</v>
      </c>
      <c r="E264" s="60" t="s">
        <v>755</v>
      </c>
      <c r="F264" s="31"/>
      <c r="G264" s="31" t="s">
        <v>116</v>
      </c>
      <c r="H264" s="31">
        <v>5</v>
      </c>
      <c r="I264" s="33">
        <v>110000</v>
      </c>
      <c r="J264" s="34" t="s">
        <v>747</v>
      </c>
      <c r="K264" s="33">
        <v>0</v>
      </c>
      <c r="L264" s="33">
        <v>0</v>
      </c>
      <c r="M264" s="31">
        <v>5</v>
      </c>
      <c r="N264" s="33">
        <v>110000</v>
      </c>
      <c r="O264" s="33"/>
      <c r="P264" s="33"/>
      <c r="Q264" s="40"/>
      <c r="R264" s="40"/>
      <c r="S264" s="40"/>
      <c r="T264" s="40"/>
      <c r="U264" s="40"/>
      <c r="V264" s="40"/>
      <c r="W264" s="40"/>
      <c r="X264" s="40"/>
    </row>
    <row r="265" spans="2:24" s="35" customFormat="1" ht="35.25" customHeight="1">
      <c r="B265" s="30" t="s">
        <v>757</v>
      </c>
      <c r="C265" s="44" t="s">
        <v>462</v>
      </c>
      <c r="D265" s="44" t="s">
        <v>749</v>
      </c>
      <c r="E265" s="44" t="s">
        <v>758</v>
      </c>
      <c r="F265" s="60"/>
      <c r="G265" s="31" t="s">
        <v>117</v>
      </c>
      <c r="H265" s="31">
        <v>4</v>
      </c>
      <c r="I265" s="33">
        <v>15000</v>
      </c>
      <c r="J265" s="33">
        <v>0</v>
      </c>
      <c r="K265" s="33">
        <v>0</v>
      </c>
      <c r="L265" s="33">
        <v>0</v>
      </c>
      <c r="M265" s="31">
        <v>4</v>
      </c>
      <c r="N265" s="33">
        <v>15000</v>
      </c>
      <c r="O265" s="33"/>
      <c r="P265" s="33"/>
      <c r="Q265" s="40"/>
      <c r="R265" s="40"/>
      <c r="S265" s="40"/>
      <c r="T265" s="40"/>
      <c r="U265" s="40"/>
      <c r="V265" s="40"/>
      <c r="W265" s="40"/>
      <c r="X265" s="40"/>
    </row>
    <row r="266" spans="2:24" s="35" customFormat="1" ht="35.25" customHeight="1">
      <c r="B266" s="30" t="s">
        <v>759</v>
      </c>
      <c r="C266" s="44" t="s">
        <v>462</v>
      </c>
      <c r="D266" s="44" t="s">
        <v>749</v>
      </c>
      <c r="E266" s="44" t="s">
        <v>758</v>
      </c>
      <c r="F266" s="60"/>
      <c r="G266" s="31" t="s">
        <v>117</v>
      </c>
      <c r="H266" s="31">
        <v>5</v>
      </c>
      <c r="I266" s="33">
        <v>15000</v>
      </c>
      <c r="J266" s="34" t="s">
        <v>468</v>
      </c>
      <c r="K266" s="33">
        <v>0</v>
      </c>
      <c r="L266" s="33">
        <v>0</v>
      </c>
      <c r="M266" s="31">
        <v>5</v>
      </c>
      <c r="N266" s="33">
        <v>15000</v>
      </c>
      <c r="O266" s="3" t="s">
        <v>463</v>
      </c>
      <c r="P266" s="66"/>
      <c r="Q266" s="65"/>
      <c r="R266" s="31">
        <v>4</v>
      </c>
      <c r="S266" s="55">
        <v>19116.071428571428</v>
      </c>
      <c r="T266" s="40"/>
      <c r="U266" s="40"/>
      <c r="V266" s="40"/>
      <c r="W266" s="40"/>
      <c r="X266" s="40"/>
    </row>
    <row r="267" spans="2:24" s="35" customFormat="1" ht="35.25" customHeight="1">
      <c r="B267" s="30" t="s">
        <v>760</v>
      </c>
      <c r="C267" s="44" t="s">
        <v>494</v>
      </c>
      <c r="D267" s="74" t="s">
        <v>761</v>
      </c>
      <c r="E267" s="74" t="s">
        <v>762</v>
      </c>
      <c r="F267" s="60"/>
      <c r="G267" s="31" t="s">
        <v>117</v>
      </c>
      <c r="H267" s="31">
        <v>1</v>
      </c>
      <c r="I267" s="33">
        <v>100446.42857142857</v>
      </c>
      <c r="J267" s="34" t="s">
        <v>763</v>
      </c>
      <c r="K267" s="33">
        <v>0</v>
      </c>
      <c r="L267" s="33">
        <v>0</v>
      </c>
      <c r="M267" s="31">
        <v>1</v>
      </c>
      <c r="N267" s="33">
        <v>100446.42857142857</v>
      </c>
      <c r="O267" s="33"/>
      <c r="P267" s="33"/>
      <c r="Q267" s="40"/>
      <c r="R267" s="40"/>
      <c r="S267" s="40"/>
      <c r="T267" s="40"/>
      <c r="U267" s="40"/>
      <c r="V267" s="40"/>
      <c r="W267" s="40"/>
      <c r="X267" s="40"/>
    </row>
    <row r="268" spans="2:24" s="35" customFormat="1" ht="35.25" customHeight="1">
      <c r="B268" s="30" t="s">
        <v>764</v>
      </c>
      <c r="C268" s="44" t="s">
        <v>765</v>
      </c>
      <c r="D268" s="44" t="s">
        <v>766</v>
      </c>
      <c r="E268" s="44" t="s">
        <v>767</v>
      </c>
      <c r="F268" s="60"/>
      <c r="G268" s="31" t="s">
        <v>117</v>
      </c>
      <c r="H268" s="31">
        <v>3</v>
      </c>
      <c r="I268" s="33">
        <v>40803.57142857143</v>
      </c>
      <c r="J268" s="34" t="s">
        <v>768</v>
      </c>
      <c r="K268" s="33">
        <v>0</v>
      </c>
      <c r="L268" s="33">
        <v>0</v>
      </c>
      <c r="M268" s="31">
        <v>3</v>
      </c>
      <c r="N268" s="33">
        <v>40803.57142857143</v>
      </c>
      <c r="O268" s="33"/>
      <c r="P268" s="33"/>
      <c r="Q268" s="40"/>
      <c r="R268" s="40"/>
      <c r="S268" s="40"/>
      <c r="T268" s="40"/>
      <c r="U268" s="40"/>
      <c r="V268" s="40"/>
      <c r="W268" s="40"/>
      <c r="X268" s="40"/>
    </row>
    <row r="269" s="35" customFormat="1" ht="12.75"/>
  </sheetData>
  <sheetProtection/>
  <mergeCells count="16">
    <mergeCell ref="G10:G11"/>
    <mergeCell ref="H10:H11"/>
    <mergeCell ref="I10:I11"/>
    <mergeCell ref="J10:N10"/>
    <mergeCell ref="O10:S10"/>
    <mergeCell ref="T10:X10"/>
    <mergeCell ref="B4:X4"/>
    <mergeCell ref="B5:D5"/>
    <mergeCell ref="I6:X7"/>
    <mergeCell ref="B9:I9"/>
    <mergeCell ref="J9:X9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comp7</cp:lastModifiedBy>
  <cp:lastPrinted>2013-09-26T06:32:57Z</cp:lastPrinted>
  <dcterms:created xsi:type="dcterms:W3CDTF">1996-10-08T23:32:33Z</dcterms:created>
  <dcterms:modified xsi:type="dcterms:W3CDTF">2013-09-26T06:32:59Z</dcterms:modified>
  <cp:category/>
  <cp:version/>
  <cp:contentType/>
  <cp:contentStatus/>
</cp:coreProperties>
</file>