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1" r:id="rId1"/>
  </sheets>
  <calcPr calcId="152511" refMode="R1C1"/>
</workbook>
</file>

<file path=xl/calcChain.xml><?xml version="1.0" encoding="utf-8"?>
<calcChain xmlns="http://schemas.openxmlformats.org/spreadsheetml/2006/main">
  <c r="I16" i="1" l="1"/>
  <c r="I17" i="1"/>
  <c r="H14" i="1" l="1"/>
  <c r="H13" i="1" l="1"/>
  <c r="H12" i="1"/>
  <c r="H11" i="1"/>
  <c r="H10" i="1"/>
  <c r="H9" i="1"/>
  <c r="H8" i="1"/>
  <c r="H7" i="1"/>
  <c r="H6" i="1"/>
  <c r="H5" i="1" l="1"/>
</calcChain>
</file>

<file path=xl/sharedStrings.xml><?xml version="1.0" encoding="utf-8"?>
<sst xmlns="http://schemas.openxmlformats.org/spreadsheetml/2006/main" count="44" uniqueCount="36">
  <si>
    <t>№</t>
  </si>
  <si>
    <t>номер приказа</t>
  </si>
  <si>
    <t>дата приказа</t>
  </si>
  <si>
    <t>способ закупки</t>
  </si>
  <si>
    <t>ТРУ</t>
  </si>
  <si>
    <t>Наименование закупки</t>
  </si>
  <si>
    <t>Наименование поставщика</t>
  </si>
  <si>
    <t>Общая сумма в тенге без учета НДС</t>
  </si>
  <si>
    <t>Общая сумма в тенге с учетом НДС</t>
  </si>
  <si>
    <t>пп.4 п. 137</t>
  </si>
  <si>
    <t>Т</t>
  </si>
  <si>
    <t>ГСМ налив и карта</t>
  </si>
  <si>
    <t>ТОО "КазМунайГаз Өнімдері"</t>
  </si>
  <si>
    <t>пп. 4) п.137</t>
  </si>
  <si>
    <t>У</t>
  </si>
  <si>
    <t>Карта мониторинга</t>
  </si>
  <si>
    <t>Самрук-Казына Контракт ТОО</t>
  </si>
  <si>
    <t>ИСЭЗ</t>
  </si>
  <si>
    <t>ЕНС ТРУ</t>
  </si>
  <si>
    <t>пп. 1) п.137</t>
  </si>
  <si>
    <t>Газ (КПГ)</t>
  </si>
  <si>
    <t>Байбулов С.А. ИП</t>
  </si>
  <si>
    <t>АвтоГазАлматы ТОО</t>
  </si>
  <si>
    <t>ГАЗТРЕЙД ТОО</t>
  </si>
  <si>
    <t>KZ ТОО</t>
  </si>
  <si>
    <t>Техническое обслуживание легкового автотранспорта</t>
  </si>
  <si>
    <t>СТК коммерц ТОО</t>
  </si>
  <si>
    <t>Услуги по ТО специальной техники</t>
  </si>
  <si>
    <t>ТОО "СТК Коммерц"</t>
  </si>
  <si>
    <t>ТОО "Альмет"</t>
  </si>
  <si>
    <t>График закупок способом из одного источника ТОО "КазТрансГаз Өнімдері" на 27.01.2017 год</t>
  </si>
  <si>
    <t>Услуги почтовые</t>
  </si>
  <si>
    <t>АО "Казпочта"</t>
  </si>
  <si>
    <t>пп. 24) п. 137</t>
  </si>
  <si>
    <t>Услуги по аренде помещений</t>
  </si>
  <si>
    <t>ТОО "КазРосГаз"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</si>
</sst>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_ОИ 2016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6" sqref="F16"/>
    </sheetView>
  </sheetViews>
  <sheetFormatPr defaultRowHeight="12.75" x14ac:dyDescent="0.2"/>
  <cols>
    <col min="1" max="1" width="4.42578125" style="22" bestFit="1" customWidth="1"/>
    <col min="2" max="2" width="7.28515625" style="19" bestFit="1" customWidth="1"/>
    <col min="3" max="3" width="12.7109375" style="19" bestFit="1" customWidth="1"/>
    <col min="4" max="4" width="12.7109375" style="19" customWidth="1"/>
    <col min="5" max="5" width="6.42578125" style="19" bestFit="1" customWidth="1"/>
    <col min="6" max="6" width="24" style="19" bestFit="1" customWidth="1"/>
    <col min="7" max="7" width="26.42578125" style="19" bestFit="1" customWidth="1"/>
    <col min="8" max="8" width="19.5703125" style="19" customWidth="1"/>
    <col min="9" max="9" width="19.7109375" style="19" customWidth="1"/>
    <col min="10" max="16384" width="9.140625" style="19"/>
  </cols>
  <sheetData>
    <row r="1" spans="1:9" x14ac:dyDescent="0.2">
      <c r="A1" s="36" t="s">
        <v>30</v>
      </c>
      <c r="B1" s="36"/>
      <c r="C1" s="36"/>
      <c r="D1" s="36"/>
      <c r="E1" s="36"/>
      <c r="F1" s="36"/>
      <c r="G1" s="36"/>
      <c r="H1" s="36"/>
      <c r="I1" s="36"/>
    </row>
    <row r="3" spans="1:9" s="20" customFormat="1" ht="25.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2" t="s">
        <v>8</v>
      </c>
    </row>
    <row r="4" spans="1:9" x14ac:dyDescent="0.2">
      <c r="A4" s="3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>
        <v>8</v>
      </c>
      <c r="I4" s="6">
        <v>9</v>
      </c>
    </row>
    <row r="5" spans="1:9" x14ac:dyDescent="0.2">
      <c r="A5" s="4">
        <v>1</v>
      </c>
      <c r="B5" s="5">
        <v>3</v>
      </c>
      <c r="C5" s="7">
        <v>42747</v>
      </c>
      <c r="D5" s="7" t="s">
        <v>9</v>
      </c>
      <c r="E5" s="7" t="s">
        <v>10</v>
      </c>
      <c r="F5" s="4" t="s">
        <v>11</v>
      </c>
      <c r="G5" s="4" t="s">
        <v>12</v>
      </c>
      <c r="H5" s="8">
        <f>I5/1.12</f>
        <v>131315917.85714285</v>
      </c>
      <c r="I5" s="9">
        <v>147073828</v>
      </c>
    </row>
    <row r="6" spans="1:9" ht="16.5" customHeight="1" x14ac:dyDescent="0.2">
      <c r="A6" s="37">
        <v>2</v>
      </c>
      <c r="B6" s="40">
        <v>5</v>
      </c>
      <c r="C6" s="43">
        <v>42748</v>
      </c>
      <c r="D6" s="46" t="s">
        <v>13</v>
      </c>
      <c r="E6" s="34" t="s">
        <v>14</v>
      </c>
      <c r="F6" s="16" t="s">
        <v>15</v>
      </c>
      <c r="G6" s="26" t="s">
        <v>16</v>
      </c>
      <c r="H6" s="12">
        <f>I6/1.12</f>
        <v>3088799.9999999995</v>
      </c>
      <c r="I6" s="11">
        <v>3459456</v>
      </c>
    </row>
    <row r="7" spans="1:9" ht="16.5" customHeight="1" x14ac:dyDescent="0.2">
      <c r="A7" s="38"/>
      <c r="B7" s="41"/>
      <c r="C7" s="44"/>
      <c r="D7" s="47"/>
      <c r="E7" s="49"/>
      <c r="F7" s="16" t="s">
        <v>17</v>
      </c>
      <c r="G7" s="50"/>
      <c r="H7" s="12">
        <f t="shared" ref="H7:H14" si="0">I7/1.12</f>
        <v>4838625</v>
      </c>
      <c r="I7" s="11">
        <v>5419260</v>
      </c>
    </row>
    <row r="8" spans="1:9" ht="16.5" customHeight="1" x14ac:dyDescent="0.2">
      <c r="A8" s="39"/>
      <c r="B8" s="42"/>
      <c r="C8" s="45"/>
      <c r="D8" s="48"/>
      <c r="E8" s="35"/>
      <c r="F8" s="16" t="s">
        <v>18</v>
      </c>
      <c r="G8" s="27"/>
      <c r="H8" s="12">
        <f t="shared" si="0"/>
        <v>1789999.9999999998</v>
      </c>
      <c r="I8" s="11">
        <v>2004800</v>
      </c>
    </row>
    <row r="9" spans="1:9" ht="16.5" customHeight="1" x14ac:dyDescent="0.2">
      <c r="A9" s="37">
        <v>3</v>
      </c>
      <c r="B9" s="40">
        <v>7</v>
      </c>
      <c r="C9" s="43">
        <v>42754</v>
      </c>
      <c r="D9" s="34" t="s">
        <v>19</v>
      </c>
      <c r="E9" s="34" t="s">
        <v>10</v>
      </c>
      <c r="F9" s="26" t="s">
        <v>20</v>
      </c>
      <c r="G9" s="10" t="s">
        <v>21</v>
      </c>
      <c r="H9" s="12">
        <f t="shared" si="0"/>
        <v>1461599.9999999998</v>
      </c>
      <c r="I9" s="11">
        <v>1636992</v>
      </c>
    </row>
    <row r="10" spans="1:9" ht="16.5" customHeight="1" x14ac:dyDescent="0.2">
      <c r="A10" s="38"/>
      <c r="B10" s="41"/>
      <c r="C10" s="44"/>
      <c r="D10" s="49"/>
      <c r="E10" s="49"/>
      <c r="F10" s="50"/>
      <c r="G10" s="10" t="s">
        <v>22</v>
      </c>
      <c r="H10" s="12">
        <f t="shared" si="0"/>
        <v>206027.99999999997</v>
      </c>
      <c r="I10" s="11">
        <v>230751.35999999999</v>
      </c>
    </row>
    <row r="11" spans="1:9" ht="16.5" customHeight="1" x14ac:dyDescent="0.2">
      <c r="A11" s="38"/>
      <c r="B11" s="41"/>
      <c r="C11" s="44"/>
      <c r="D11" s="49"/>
      <c r="E11" s="49"/>
      <c r="F11" s="50"/>
      <c r="G11" s="10" t="s">
        <v>23</v>
      </c>
      <c r="H11" s="12">
        <f t="shared" si="0"/>
        <v>1295999.9999999998</v>
      </c>
      <c r="I11" s="11">
        <v>1451520</v>
      </c>
    </row>
    <row r="12" spans="1:9" ht="16.5" customHeight="1" x14ac:dyDescent="0.2">
      <c r="A12" s="39"/>
      <c r="B12" s="42"/>
      <c r="C12" s="45"/>
      <c r="D12" s="35"/>
      <c r="E12" s="35"/>
      <c r="F12" s="27"/>
      <c r="G12" s="10" t="s">
        <v>24</v>
      </c>
      <c r="H12" s="12">
        <f t="shared" si="0"/>
        <v>1145571.4285714284</v>
      </c>
      <c r="I12" s="11">
        <v>1283040</v>
      </c>
    </row>
    <row r="13" spans="1:9" ht="44.25" customHeight="1" x14ac:dyDescent="0.2">
      <c r="A13" s="21">
        <v>4</v>
      </c>
      <c r="B13" s="13">
        <v>10</v>
      </c>
      <c r="C13" s="14">
        <v>42755</v>
      </c>
      <c r="D13" s="15" t="s">
        <v>19</v>
      </c>
      <c r="E13" s="15" t="s">
        <v>14</v>
      </c>
      <c r="F13" s="16" t="s">
        <v>25</v>
      </c>
      <c r="G13" s="10" t="s">
        <v>26</v>
      </c>
      <c r="H13" s="12">
        <f t="shared" si="0"/>
        <v>1500699.9999999998</v>
      </c>
      <c r="I13" s="11">
        <v>1680784</v>
      </c>
    </row>
    <row r="14" spans="1:9" ht="25.5" customHeight="1" x14ac:dyDescent="0.2">
      <c r="A14" s="28">
        <v>5</v>
      </c>
      <c r="B14" s="30">
        <v>15</v>
      </c>
      <c r="C14" s="32">
        <v>42759</v>
      </c>
      <c r="D14" s="34" t="s">
        <v>19</v>
      </c>
      <c r="E14" s="34" t="s">
        <v>14</v>
      </c>
      <c r="F14" s="26" t="s">
        <v>27</v>
      </c>
      <c r="G14" s="23" t="s">
        <v>28</v>
      </c>
      <c r="H14" s="12">
        <f t="shared" si="0"/>
        <v>3199507.9999999995</v>
      </c>
      <c r="I14" s="12">
        <v>3583448.96</v>
      </c>
    </row>
    <row r="15" spans="1:9" x14ac:dyDescent="0.2">
      <c r="A15" s="29"/>
      <c r="B15" s="31"/>
      <c r="C15" s="33"/>
      <c r="D15" s="35"/>
      <c r="E15" s="35"/>
      <c r="F15" s="27"/>
      <c r="G15" s="23" t="s">
        <v>29</v>
      </c>
      <c r="H15" s="12">
        <v>6754000</v>
      </c>
      <c r="I15" s="12">
        <v>6754000</v>
      </c>
    </row>
    <row r="16" spans="1:9" ht="25.5" x14ac:dyDescent="0.2">
      <c r="A16" s="52">
        <v>6</v>
      </c>
      <c r="B16" s="24">
        <v>22</v>
      </c>
      <c r="C16" s="25">
        <v>42761</v>
      </c>
      <c r="D16" s="18" t="s">
        <v>33</v>
      </c>
      <c r="E16" s="18" t="s">
        <v>14</v>
      </c>
      <c r="F16" s="17" t="s">
        <v>34</v>
      </c>
      <c r="G16" s="23" t="s">
        <v>35</v>
      </c>
      <c r="H16" s="12">
        <v>24880320</v>
      </c>
      <c r="I16" s="12">
        <f>H16*1.12</f>
        <v>27865958.400000002</v>
      </c>
    </row>
    <row r="17" spans="1:9" x14ac:dyDescent="0.2">
      <c r="A17" s="51">
        <v>7</v>
      </c>
      <c r="B17" s="5">
        <v>23</v>
      </c>
      <c r="C17" s="7">
        <v>42762</v>
      </c>
      <c r="D17" s="7" t="s">
        <v>9</v>
      </c>
      <c r="E17" s="7" t="s">
        <v>14</v>
      </c>
      <c r="F17" s="4" t="s">
        <v>31</v>
      </c>
      <c r="G17" s="23" t="s">
        <v>32</v>
      </c>
      <c r="H17" s="12">
        <v>4054296.6</v>
      </c>
      <c r="I17" s="12">
        <f>H17*1.12</f>
        <v>4540812.1920000007</v>
      </c>
    </row>
  </sheetData>
  <mergeCells count="19">
    <mergeCell ref="F9:F12"/>
    <mergeCell ref="A9:A12"/>
    <mergeCell ref="B9:B12"/>
    <mergeCell ref="C9:C12"/>
    <mergeCell ref="D9:D12"/>
    <mergeCell ref="E9:E12"/>
    <mergeCell ref="A1:I1"/>
    <mergeCell ref="A6:A8"/>
    <mergeCell ref="B6:B8"/>
    <mergeCell ref="C6:C8"/>
    <mergeCell ref="D6:D8"/>
    <mergeCell ref="E6:E8"/>
    <mergeCell ref="G6:G8"/>
    <mergeCell ref="F14:F15"/>
    <mergeCell ref="A14:A15"/>
    <mergeCell ref="B14:B15"/>
    <mergeCell ref="C14:C15"/>
    <mergeCell ref="D14:D15"/>
    <mergeCell ref="E14:E1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2017-01-30T11:25:30Z</dcterms:modified>
</cp:coreProperties>
</file>