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I111" i="1" l="1"/>
  <c r="H110" i="1"/>
  <c r="I109" i="1"/>
  <c r="I108" i="1"/>
  <c r="H107" i="1"/>
  <c r="I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<sst xmlns="http://schemas.openxmlformats.org/spreadsheetml/2006/main" count="322" uniqueCount="159">
  <si>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</si>
  <si>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</si>
  <si>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</si>
  <si>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</si>
  <si>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</si>
  <si>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</si>
  <si>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</si>
  <si>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</si>
  <si>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</si>
  <si>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</si>
  <si>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</si>
  <si>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</si>
  <si>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</si>
  <si>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</si>
  <si>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</si>
  <si>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</si>
  <si>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</si>
  <si>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</si>
  <si>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</si>
  <si>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</si>
  <si>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</si>
  <si>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</si>
  <si>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</si>
  <si>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</si>
  <si>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</si>
  <si>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</si>
  <si>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</si>
  <si>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</si>
  <si>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</si>
  <si>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</si>
  <si>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</si>
  <si>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</si>
  <si>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</si>
  <si>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</si>
  <si>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</si>
  <si>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</si>
  <si>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</si>
  <si>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</si>
  <si>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</si>
  <si>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</si>
  <si>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</si>
  <si>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</si>
  <si>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</si>
  <si>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</si>
  <si>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</si>
  <si>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</si>
  <si>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</si>
  <si>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</si>
  <si>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</si>
  <si>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</si>
  <si>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</si>
  <si>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</si>
  <si>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</si>
  <si>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</si>
  <si>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</si>
  <si>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</si>
  <si>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</si>
  <si>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</si>
  <si>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</si>
  <si>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</si>
  <si>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</si>
  <si>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</si>
  <si>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</si>
  <si>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</si>
  <si>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</si>
  <si>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</si>
  <si>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</si>
  <si>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</si>
  <si>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</si>
  <si>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</si>
  <si>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</si>
  <si>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</si>
  <si>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</si>
  <si>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</si>
  <si>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</si>
  <si>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</si>
  <si>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</si>
  <si>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</si>
  <si>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</si>
  <si>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</si>
  <si>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</si>
  <si>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</si>
  <si>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</si>
  <si>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</si>
  <si>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</si>
  <si>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</si>
  <si>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</si>
  <si>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</si>
  <si>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</si>
  <si>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</si>
  <si>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</si>
  <si>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</si>
  <si>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</si>
  <si>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</si>
  <si>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</si>
  <si>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</si>
  <si>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</si>
  <si>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</si>
  <si>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</si>
  <si>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</si>
  <si>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</si>
  <si>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</si>
  <si>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</si>
  <si>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</si>
  <si>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</si>
  <si>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</si>
  <si>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</si>
  <si>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</si>
  <si>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</si>
  <si>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</si>
  <si>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</si>
  <si>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</si>
  <si>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</si>
  <si>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</si>
  <si>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</si>
  <si>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</si>
  <si>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</si>
  <si>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</si>
  <si>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</si>
  <si>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</si>
  <si>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</si>
  <si>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</si>
  <si>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</si>
  <si>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</si>
  <si>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</si>
  <si>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</si>
  <si>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</si>
  <si>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</si>
  <si>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</si>
  <si>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</si>
  <si>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</si>
  <si>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</si>
  <si>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</si>
  <si>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</si>
  <si>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</si>
  <si>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</si>
  <si>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</si>
  <si>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</si>
  <si>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</si>
  <si>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</si>
  <si>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</si>
  <si>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</si>
  <si>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</si>
  <si>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</si>
  <si>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</si>
  <si>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</si>
  <si>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</si>
  <si>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</si>
  <si>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</si>
  <si>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</si>
  <si>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пп.10) п. 140</t>
  </si>
  <si>
    <t>Услуги по обучению (кроме в области начального, среднего, высшего образования)</t>
  </si>
  <si>
    <t>ТОО West Training Group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</si>
  <si>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</si>
  <si>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</si>
  <si>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</si>
  <si>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</si>
  <si>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</si>
  <si>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График закупок способом из одного источника ТОО "КазТрансГаз Өнімдері" на 25.05.2017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</si>
</sst>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14" fontId="3" fillId="24" borderId="2" xfId="0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/>
    </xf>
    <xf numFmtId="14" fontId="3" fillId="24" borderId="4" xfId="0" applyNumberFormat="1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34" workbookViewId="0">
      <selection activeCell="F14" sqref="F14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69" t="s">
        <v>158</v>
      </c>
      <c r="B1" s="69"/>
      <c r="C1" s="69"/>
      <c r="D1" s="69"/>
      <c r="E1" s="69"/>
      <c r="F1" s="69"/>
      <c r="G1" s="69"/>
      <c r="H1" s="69"/>
      <c r="I1" s="69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56">
        <v>2</v>
      </c>
      <c r="B6" s="59">
        <v>5</v>
      </c>
      <c r="C6" s="62">
        <v>42748</v>
      </c>
      <c r="D6" s="70" t="s">
        <v>10</v>
      </c>
      <c r="E6" s="65" t="s">
        <v>11</v>
      </c>
      <c r="F6" s="20" t="s">
        <v>12</v>
      </c>
      <c r="G6" s="53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57"/>
      <c r="B7" s="60"/>
      <c r="C7" s="63"/>
      <c r="D7" s="71"/>
      <c r="E7" s="66"/>
      <c r="F7" s="20" t="s">
        <v>14</v>
      </c>
      <c r="G7" s="54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58"/>
      <c r="B8" s="61"/>
      <c r="C8" s="64"/>
      <c r="D8" s="72"/>
      <c r="E8" s="67"/>
      <c r="F8" s="20" t="s">
        <v>15</v>
      </c>
      <c r="G8" s="55"/>
      <c r="H8" s="11">
        <f t="shared" si="0"/>
        <v>1789999.9999999998</v>
      </c>
      <c r="I8" s="10">
        <v>2004800</v>
      </c>
    </row>
    <row r="9" spans="1:9" ht="16.5" customHeight="1" x14ac:dyDescent="0.2">
      <c r="A9" s="56">
        <v>3</v>
      </c>
      <c r="B9" s="59">
        <v>7</v>
      </c>
      <c r="C9" s="62">
        <v>42754</v>
      </c>
      <c r="D9" s="65" t="s">
        <v>16</v>
      </c>
      <c r="E9" s="65" t="s">
        <v>9</v>
      </c>
      <c r="F9" s="53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57"/>
      <c r="B10" s="60"/>
      <c r="C10" s="63"/>
      <c r="D10" s="66"/>
      <c r="E10" s="66"/>
      <c r="F10" s="54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57"/>
      <c r="B11" s="60"/>
      <c r="C11" s="63"/>
      <c r="D11" s="66"/>
      <c r="E11" s="66"/>
      <c r="F11" s="54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58"/>
      <c r="B12" s="61"/>
      <c r="C12" s="64"/>
      <c r="D12" s="67"/>
      <c r="E12" s="67"/>
      <c r="F12" s="55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56">
        <v>6</v>
      </c>
      <c r="B15" s="59">
        <v>14</v>
      </c>
      <c r="C15" s="62">
        <v>42758</v>
      </c>
      <c r="D15" s="65" t="s">
        <v>28</v>
      </c>
      <c r="E15" s="65" t="s">
        <v>11</v>
      </c>
      <c r="F15" s="22" t="s">
        <v>29</v>
      </c>
      <c r="G15" s="53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57"/>
      <c r="B16" s="60"/>
      <c r="C16" s="63"/>
      <c r="D16" s="66"/>
      <c r="E16" s="66"/>
      <c r="F16" s="22" t="s">
        <v>31</v>
      </c>
      <c r="G16" s="54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58"/>
      <c r="B17" s="61"/>
      <c r="C17" s="64"/>
      <c r="D17" s="67"/>
      <c r="E17" s="67"/>
      <c r="F17" s="22" t="s">
        <v>32</v>
      </c>
      <c r="G17" s="55"/>
      <c r="H17" s="11">
        <v>17725000</v>
      </c>
      <c r="I17" s="10">
        <f t="shared" si="1"/>
        <v>19852000.000000004</v>
      </c>
    </row>
    <row r="18" spans="1:9" ht="44.25" customHeight="1" x14ac:dyDescent="0.2">
      <c r="A18" s="56">
        <v>7</v>
      </c>
      <c r="B18" s="59">
        <v>15</v>
      </c>
      <c r="C18" s="62">
        <v>42759</v>
      </c>
      <c r="D18" s="65" t="s">
        <v>16</v>
      </c>
      <c r="E18" s="65" t="s">
        <v>11</v>
      </c>
      <c r="F18" s="53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58"/>
      <c r="B19" s="61"/>
      <c r="C19" s="64"/>
      <c r="D19" s="67"/>
      <c r="E19" s="67"/>
      <c r="F19" s="55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56">
        <v>10</v>
      </c>
      <c r="B22" s="59">
        <v>21</v>
      </c>
      <c r="C22" s="62">
        <v>42761</v>
      </c>
      <c r="D22" s="65" t="s">
        <v>16</v>
      </c>
      <c r="E22" s="65" t="s">
        <v>11</v>
      </c>
      <c r="F22" s="53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57"/>
      <c r="B23" s="60"/>
      <c r="C23" s="63"/>
      <c r="D23" s="66"/>
      <c r="E23" s="66"/>
      <c r="F23" s="54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57"/>
      <c r="B24" s="60"/>
      <c r="C24" s="63"/>
      <c r="D24" s="66"/>
      <c r="E24" s="66"/>
      <c r="F24" s="54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57"/>
      <c r="B25" s="60"/>
      <c r="C25" s="63"/>
      <c r="D25" s="66"/>
      <c r="E25" s="66"/>
      <c r="F25" s="54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57"/>
      <c r="B26" s="60"/>
      <c r="C26" s="63"/>
      <c r="D26" s="66"/>
      <c r="E26" s="66"/>
      <c r="F26" s="54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58"/>
      <c r="B27" s="61"/>
      <c r="C27" s="64"/>
      <c r="D27" s="67"/>
      <c r="E27" s="67"/>
      <c r="F27" s="55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56">
        <v>16</v>
      </c>
      <c r="B33" s="59">
        <v>28</v>
      </c>
      <c r="C33" s="62">
        <v>42765</v>
      </c>
      <c r="D33" s="65" t="s">
        <v>52</v>
      </c>
      <c r="E33" s="65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58"/>
      <c r="B34" s="61"/>
      <c r="C34" s="64"/>
      <c r="D34" s="67"/>
      <c r="E34" s="67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56">
        <v>20</v>
      </c>
      <c r="B38" s="59">
        <v>33</v>
      </c>
      <c r="C38" s="62">
        <v>42766</v>
      </c>
      <c r="D38" s="65" t="s">
        <v>61</v>
      </c>
      <c r="E38" s="65" t="s">
        <v>11</v>
      </c>
      <c r="F38" s="53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58"/>
      <c r="B39" s="61"/>
      <c r="C39" s="64"/>
      <c r="D39" s="67"/>
      <c r="E39" s="67"/>
      <c r="F39" s="55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56">
        <v>21</v>
      </c>
      <c r="B40" s="59">
        <v>34</v>
      </c>
      <c r="C40" s="62">
        <v>42766</v>
      </c>
      <c r="D40" s="65" t="s">
        <v>56</v>
      </c>
      <c r="E40" s="65" t="s">
        <v>11</v>
      </c>
      <c r="F40" s="20" t="s">
        <v>53</v>
      </c>
      <c r="G40" s="53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58"/>
      <c r="B41" s="61"/>
      <c r="C41" s="64"/>
      <c r="D41" s="67"/>
      <c r="E41" s="67"/>
      <c r="F41" s="20" t="s">
        <v>55</v>
      </c>
      <c r="G41" s="55"/>
      <c r="H41" s="11">
        <f>I41/1.12</f>
        <v>757464.28571428568</v>
      </c>
      <c r="I41" s="10">
        <v>848360</v>
      </c>
    </row>
    <row r="42" spans="1:9" ht="44.25" customHeight="1" x14ac:dyDescent="0.2">
      <c r="A42" s="56">
        <v>22</v>
      </c>
      <c r="B42" s="59">
        <v>41</v>
      </c>
      <c r="C42" s="62">
        <v>42769</v>
      </c>
      <c r="D42" s="65" t="s">
        <v>48</v>
      </c>
      <c r="E42" s="65" t="s">
        <v>11</v>
      </c>
      <c r="F42" s="53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57"/>
      <c r="B43" s="60"/>
      <c r="C43" s="63"/>
      <c r="D43" s="66"/>
      <c r="E43" s="66"/>
      <c r="F43" s="54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57"/>
      <c r="B44" s="60"/>
      <c r="C44" s="63"/>
      <c r="D44" s="66"/>
      <c r="E44" s="66"/>
      <c r="F44" s="54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57"/>
      <c r="B45" s="60"/>
      <c r="C45" s="63"/>
      <c r="D45" s="66"/>
      <c r="E45" s="66"/>
      <c r="F45" s="54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57"/>
      <c r="B46" s="60"/>
      <c r="C46" s="63"/>
      <c r="D46" s="66"/>
      <c r="E46" s="66"/>
      <c r="F46" s="54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58"/>
      <c r="B47" s="61"/>
      <c r="C47" s="64"/>
      <c r="D47" s="67"/>
      <c r="E47" s="67"/>
      <c r="F47" s="55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56">
        <v>23</v>
      </c>
      <c r="B48" s="59">
        <v>43</v>
      </c>
      <c r="C48" s="62">
        <v>42774</v>
      </c>
      <c r="D48" s="65" t="s">
        <v>48</v>
      </c>
      <c r="E48" s="65" t="s">
        <v>11</v>
      </c>
      <c r="F48" s="68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57"/>
      <c r="B49" s="60"/>
      <c r="C49" s="63"/>
      <c r="D49" s="66"/>
      <c r="E49" s="66"/>
      <c r="F49" s="68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57"/>
      <c r="B50" s="60"/>
      <c r="C50" s="63"/>
      <c r="D50" s="66"/>
      <c r="E50" s="66"/>
      <c r="F50" s="68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57"/>
      <c r="B51" s="60"/>
      <c r="C51" s="63"/>
      <c r="D51" s="66"/>
      <c r="E51" s="66"/>
      <c r="F51" s="68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57"/>
      <c r="B52" s="60"/>
      <c r="C52" s="63"/>
      <c r="D52" s="66"/>
      <c r="E52" s="66"/>
      <c r="F52" s="68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57"/>
      <c r="B53" s="60"/>
      <c r="C53" s="63"/>
      <c r="D53" s="66"/>
      <c r="E53" s="66"/>
      <c r="F53" s="68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57"/>
      <c r="B54" s="60"/>
      <c r="C54" s="63"/>
      <c r="D54" s="66"/>
      <c r="E54" s="66"/>
      <c r="F54" s="68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57"/>
      <c r="B55" s="60"/>
      <c r="C55" s="63"/>
      <c r="D55" s="66"/>
      <c r="E55" s="66"/>
      <c r="F55" s="68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57"/>
      <c r="B56" s="60"/>
      <c r="C56" s="63"/>
      <c r="D56" s="66"/>
      <c r="E56" s="66"/>
      <c r="F56" s="68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58"/>
      <c r="B57" s="61"/>
      <c r="C57" s="64"/>
      <c r="D57" s="67"/>
      <c r="E57" s="67"/>
      <c r="F57" s="68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56">
        <v>24</v>
      </c>
      <c r="B58" s="59">
        <v>44</v>
      </c>
      <c r="C58" s="62">
        <v>42774</v>
      </c>
      <c r="D58" s="65" t="s">
        <v>48</v>
      </c>
      <c r="E58" s="65" t="s">
        <v>11</v>
      </c>
      <c r="F58" s="53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57"/>
      <c r="B59" s="60"/>
      <c r="C59" s="63"/>
      <c r="D59" s="66"/>
      <c r="E59" s="66"/>
      <c r="F59" s="54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57"/>
      <c r="B60" s="60"/>
      <c r="C60" s="63"/>
      <c r="D60" s="66"/>
      <c r="E60" s="66"/>
      <c r="F60" s="54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57"/>
      <c r="B61" s="60"/>
      <c r="C61" s="63"/>
      <c r="D61" s="66"/>
      <c r="E61" s="66"/>
      <c r="F61" s="54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58"/>
      <c r="B62" s="61"/>
      <c r="C62" s="64"/>
      <c r="D62" s="67"/>
      <c r="E62" s="67"/>
      <c r="F62" s="55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56">
        <v>25</v>
      </c>
      <c r="B63" s="59">
        <v>46</v>
      </c>
      <c r="C63" s="62">
        <v>42775</v>
      </c>
      <c r="D63" s="65" t="s">
        <v>48</v>
      </c>
      <c r="E63" s="65" t="s">
        <v>11</v>
      </c>
      <c r="F63" s="53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57"/>
      <c r="B64" s="60"/>
      <c r="C64" s="63"/>
      <c r="D64" s="66"/>
      <c r="E64" s="66"/>
      <c r="F64" s="54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58"/>
      <c r="B65" s="61"/>
      <c r="C65" s="64"/>
      <c r="D65" s="67"/>
      <c r="E65" s="67"/>
      <c r="F65" s="55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85">
        <v>60</v>
      </c>
      <c r="B100" s="73">
        <v>145</v>
      </c>
      <c r="C100" s="74">
        <v>42872</v>
      </c>
      <c r="D100" s="65" t="s">
        <v>48</v>
      </c>
      <c r="E100" s="75" t="s">
        <v>128</v>
      </c>
      <c r="F100" s="76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86"/>
      <c r="B101" s="77"/>
      <c r="C101" s="78"/>
      <c r="D101" s="66"/>
      <c r="E101" s="79"/>
      <c r="F101" s="80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86"/>
      <c r="B102" s="77"/>
      <c r="C102" s="78"/>
      <c r="D102" s="66"/>
      <c r="E102" s="79"/>
      <c r="F102" s="80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87"/>
      <c r="B103" s="81"/>
      <c r="C103" s="82"/>
      <c r="D103" s="67"/>
      <c r="E103" s="83"/>
      <c r="F103" s="84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88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88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57.75" customHeight="1" x14ac:dyDescent="0.2">
      <c r="A106" s="88">
        <v>63</v>
      </c>
      <c r="B106" s="39">
        <v>149</v>
      </c>
      <c r="C106" s="40">
        <v>42880</v>
      </c>
      <c r="D106" s="51" t="s">
        <v>150</v>
      </c>
      <c r="E106" s="41" t="s">
        <v>11</v>
      </c>
      <c r="F106" s="42" t="s">
        <v>151</v>
      </c>
      <c r="G106" s="42" t="s">
        <v>152</v>
      </c>
      <c r="H106" s="48">
        <v>2889000</v>
      </c>
      <c r="I106" s="48">
        <f>H106*1.12</f>
        <v>3235680.0000000005</v>
      </c>
    </row>
    <row r="107" spans="1:9" s="52" customFormat="1" ht="39" customHeight="1" x14ac:dyDescent="0.2">
      <c r="A107" s="88">
        <v>64</v>
      </c>
      <c r="B107" s="39">
        <v>150</v>
      </c>
      <c r="C107" s="40">
        <v>42880</v>
      </c>
      <c r="D107" s="51" t="s">
        <v>56</v>
      </c>
      <c r="E107" s="41" t="s">
        <v>9</v>
      </c>
      <c r="F107" s="42" t="s">
        <v>153</v>
      </c>
      <c r="G107" s="42" t="s">
        <v>154</v>
      </c>
      <c r="H107" s="44">
        <f>I107/1.12</f>
        <v>78571.428571428565</v>
      </c>
      <c r="I107" s="44">
        <v>88000</v>
      </c>
    </row>
    <row r="108" spans="1:9" s="52" customFormat="1" ht="39" customHeight="1" x14ac:dyDescent="0.2">
      <c r="A108" s="88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155</v>
      </c>
      <c r="G108" s="42" t="s">
        <v>92</v>
      </c>
      <c r="H108" s="44">
        <v>12412110</v>
      </c>
      <c r="I108" s="44">
        <f>H108*1.12</f>
        <v>13901563.200000001</v>
      </c>
    </row>
    <row r="109" spans="1:9" s="52" customFormat="1" ht="39" customHeight="1" x14ac:dyDescent="0.2">
      <c r="A109" s="88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155</v>
      </c>
      <c r="G109" s="42" t="s">
        <v>34</v>
      </c>
      <c r="H109" s="44">
        <v>12210000</v>
      </c>
      <c r="I109" s="44">
        <f>H109*1.12</f>
        <v>13675200.000000002</v>
      </c>
    </row>
    <row r="110" spans="1:9" s="52" customFormat="1" ht="39" customHeight="1" x14ac:dyDescent="0.2">
      <c r="A110" s="88">
        <v>67</v>
      </c>
      <c r="B110" s="39">
        <v>151</v>
      </c>
      <c r="C110" s="40">
        <v>42880</v>
      </c>
      <c r="D110" s="51" t="s">
        <v>48</v>
      </c>
      <c r="E110" s="41" t="s">
        <v>128</v>
      </c>
      <c r="F110" s="42" t="s">
        <v>155</v>
      </c>
      <c r="G110" s="42" t="s">
        <v>143</v>
      </c>
      <c r="H110" s="44">
        <f>I110/1.12</f>
        <v>9841699.9999999981</v>
      </c>
      <c r="I110" s="44">
        <v>11022704</v>
      </c>
    </row>
    <row r="111" spans="1:9" s="52" customFormat="1" ht="39" customHeight="1" x14ac:dyDescent="0.2">
      <c r="A111" s="88">
        <v>68</v>
      </c>
      <c r="B111" s="39">
        <v>154</v>
      </c>
      <c r="C111" s="40">
        <v>42880</v>
      </c>
      <c r="D111" s="51" t="s">
        <v>48</v>
      </c>
      <c r="E111" s="41" t="s">
        <v>9</v>
      </c>
      <c r="F111" s="42" t="s">
        <v>156</v>
      </c>
      <c r="G111" s="42" t="s">
        <v>157</v>
      </c>
      <c r="H111" s="11">
        <v>24896048</v>
      </c>
      <c r="I111" s="11">
        <f>H111*1.12</f>
        <v>27883573.760000002</v>
      </c>
    </row>
  </sheetData>
  <mergeCells count="78">
    <mergeCell ref="F100:F103"/>
    <mergeCell ref="D100:D103"/>
    <mergeCell ref="E100:E103"/>
    <mergeCell ref="C100:C103"/>
    <mergeCell ref="A100:A103"/>
    <mergeCell ref="B100:B103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63:F65"/>
    <mergeCell ref="A63:A65"/>
    <mergeCell ref="B63:B65"/>
    <mergeCell ref="C63:C65"/>
    <mergeCell ref="D63:D65"/>
    <mergeCell ref="E63:E6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2017-06-07T04:19:48Z</dcterms:modified>
</cp:coreProperties>
</file>