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17" i="1" l="1"/>
  <c r="I116" i="1"/>
  <c r="H114" i="1"/>
  <c r="H112" i="1"/>
  <c r="I111" i="1" l="1"/>
  <c r="H110" i="1"/>
  <c r="I109" i="1"/>
  <c r="I108" i="1"/>
  <c r="H107" i="1"/>
  <c r="I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<sst xmlns="http://schemas.openxmlformats.org/spreadsheetml/2006/main" count="346" uniqueCount="170">
  <si>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</si>
  <si>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</si>
  <si>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</si>
  <si>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</si>
  <si>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</si>
  <si>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</si>
  <si>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</si>
  <si>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</si>
  <si>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</si>
  <si>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</si>
  <si>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</si>
  <si>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</si>
  <si>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</si>
  <si>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</si>
  <si>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</si>
  <si>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</si>
  <si>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</si>
  <si>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</si>
  <si>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</si>
  <si>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</si>
  <si>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</si>
  <si>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</si>
  <si>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</si>
  <si>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</si>
  <si>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</si>
  <si>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</si>
  <si>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</si>
  <si>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</si>
  <si>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</si>
  <si>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</si>
  <si>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</si>
  <si>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</si>
  <si>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</si>
  <si>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</si>
  <si>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</si>
  <si>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</si>
  <si>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</si>
  <si>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</si>
  <si>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</si>
  <si>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</si>
  <si>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</si>
  <si>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</si>
  <si>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</si>
  <si>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</si>
  <si>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</si>
  <si>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</si>
  <si>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</si>
  <si>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</si>
  <si>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</si>
  <si>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</si>
  <si>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</si>
  <si>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</si>
  <si>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</si>
  <si>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</si>
  <si>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</si>
  <si>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</si>
  <si>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</si>
  <si>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</si>
  <si>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</si>
  <si>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</si>
  <si>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</si>
  <si>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</si>
  <si>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</si>
  <si>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</si>
  <si>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</si>
  <si>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</si>
  <si>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</si>
  <si>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</si>
  <si>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</si>
  <si>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</si>
  <si>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</si>
  <si>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</si>
  <si>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</si>
  <si>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</si>
  <si>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</si>
  <si>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</si>
  <si>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</si>
  <si>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</si>
  <si>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</si>
  <si>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</si>
  <si>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</si>
  <si>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</si>
  <si>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</si>
  <si>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</si>
  <si>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</si>
  <si>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</si>
  <si>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</si>
  <si>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</si>
  <si>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</si>
  <si>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</si>
  <si>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</si>
  <si>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</si>
  <si>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</si>
  <si>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</si>
  <si>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</si>
  <si>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</si>
  <si>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</si>
  <si>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</si>
  <si>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</si>
  <si>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</si>
  <si>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</si>
  <si>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</si>
  <si>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</si>
  <si>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</si>
  <si>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</si>
  <si>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</si>
  <si>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</si>
  <si>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</si>
  <si>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</si>
  <si>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</si>
  <si>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</si>
  <si>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</si>
  <si>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</si>
  <si>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</si>
  <si>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</si>
  <si>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</si>
  <si>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</si>
  <si>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</si>
  <si>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</si>
  <si>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</si>
  <si>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</si>
  <si>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</si>
  <si>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</si>
  <si>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</si>
  <si>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</si>
  <si>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</si>
  <si>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</si>
  <si>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</si>
  <si>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</si>
  <si>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</si>
  <si>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</si>
  <si>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</si>
  <si>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</si>
  <si>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</si>
  <si>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</si>
  <si>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</si>
  <si>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</si>
  <si>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</si>
  <si>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</si>
  <si>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</si>
  <si>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</si>
  <si>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</si>
  <si>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</si>
  <si>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</si>
  <si>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</si>
  <si>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</si>
  <si>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</si>
  <si>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</si>
  <si>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</si>
  <si>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</si>
  <si>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пп.10) п. 140</t>
  </si>
  <si>
    <t>Услуги по обучению (кроме в области начального, среднего, высшего образования)</t>
  </si>
  <si>
    <t>ТОО West Training Group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</si>
  <si>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</si>
  <si>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</si>
  <si>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</si>
  <si>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</si>
  <si>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</si>
  <si>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График закупок способом из одного источника ТОО "КазТрансГаз Өнімдері" на 01.06.2017 год</t>
  </si>
  <si>
    <t>Электропогрузчик</t>
  </si>
  <si>
    <t>ТОО "СиноТехМаш"</t>
  </si>
  <si>
    <t>ТОО "ЦПКРОВБОТП "Эман Эксперт"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</si>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</sst>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103" workbookViewId="0">
      <selection activeCell="C122" sqref="C122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76" t="s">
        <v>158</v>
      </c>
      <c r="B1" s="76"/>
      <c r="C1" s="76"/>
      <c r="D1" s="76"/>
      <c r="E1" s="76"/>
      <c r="F1" s="76"/>
      <c r="G1" s="76"/>
      <c r="H1" s="76"/>
      <c r="I1" s="76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77">
        <v>2</v>
      </c>
      <c r="B6" s="80">
        <v>5</v>
      </c>
      <c r="C6" s="83">
        <v>42748</v>
      </c>
      <c r="D6" s="86" t="s">
        <v>10</v>
      </c>
      <c r="E6" s="61" t="s">
        <v>11</v>
      </c>
      <c r="F6" s="20" t="s">
        <v>12</v>
      </c>
      <c r="G6" s="89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78"/>
      <c r="B7" s="81"/>
      <c r="C7" s="84"/>
      <c r="D7" s="87"/>
      <c r="E7" s="62"/>
      <c r="F7" s="20" t="s">
        <v>14</v>
      </c>
      <c r="G7" s="90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79"/>
      <c r="B8" s="82"/>
      <c r="C8" s="85"/>
      <c r="D8" s="88"/>
      <c r="E8" s="63"/>
      <c r="F8" s="20" t="s">
        <v>15</v>
      </c>
      <c r="G8" s="91"/>
      <c r="H8" s="11">
        <f t="shared" si="0"/>
        <v>1789999.9999999998</v>
      </c>
      <c r="I8" s="10">
        <v>2004800</v>
      </c>
    </row>
    <row r="9" spans="1:9" ht="16.5" customHeight="1" x14ac:dyDescent="0.2">
      <c r="A9" s="77">
        <v>3</v>
      </c>
      <c r="B9" s="80">
        <v>7</v>
      </c>
      <c r="C9" s="83">
        <v>42754</v>
      </c>
      <c r="D9" s="61" t="s">
        <v>16</v>
      </c>
      <c r="E9" s="61" t="s">
        <v>9</v>
      </c>
      <c r="F9" s="89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78"/>
      <c r="B10" s="81"/>
      <c r="C10" s="84"/>
      <c r="D10" s="62"/>
      <c r="E10" s="62"/>
      <c r="F10" s="90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78"/>
      <c r="B11" s="81"/>
      <c r="C11" s="84"/>
      <c r="D11" s="62"/>
      <c r="E11" s="62"/>
      <c r="F11" s="90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79"/>
      <c r="B12" s="82"/>
      <c r="C12" s="85"/>
      <c r="D12" s="63"/>
      <c r="E12" s="63"/>
      <c r="F12" s="91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77">
        <v>6</v>
      </c>
      <c r="B15" s="80">
        <v>14</v>
      </c>
      <c r="C15" s="83">
        <v>42758</v>
      </c>
      <c r="D15" s="61" t="s">
        <v>28</v>
      </c>
      <c r="E15" s="61" t="s">
        <v>11</v>
      </c>
      <c r="F15" s="22" t="s">
        <v>29</v>
      </c>
      <c r="G15" s="89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78"/>
      <c r="B16" s="81"/>
      <c r="C16" s="84"/>
      <c r="D16" s="62"/>
      <c r="E16" s="62"/>
      <c r="F16" s="22" t="s">
        <v>31</v>
      </c>
      <c r="G16" s="90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79"/>
      <c r="B17" s="82"/>
      <c r="C17" s="85"/>
      <c r="D17" s="63"/>
      <c r="E17" s="63"/>
      <c r="F17" s="22" t="s">
        <v>32</v>
      </c>
      <c r="G17" s="91"/>
      <c r="H17" s="11">
        <v>17725000</v>
      </c>
      <c r="I17" s="10">
        <f t="shared" si="1"/>
        <v>19852000.000000004</v>
      </c>
    </row>
    <row r="18" spans="1:9" ht="44.25" customHeight="1" x14ac:dyDescent="0.2">
      <c r="A18" s="77">
        <v>7</v>
      </c>
      <c r="B18" s="80">
        <v>15</v>
      </c>
      <c r="C18" s="83">
        <v>42759</v>
      </c>
      <c r="D18" s="61" t="s">
        <v>16</v>
      </c>
      <c r="E18" s="61" t="s">
        <v>11</v>
      </c>
      <c r="F18" s="89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79"/>
      <c r="B19" s="82"/>
      <c r="C19" s="85"/>
      <c r="D19" s="63"/>
      <c r="E19" s="63"/>
      <c r="F19" s="91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77">
        <v>10</v>
      </c>
      <c r="B22" s="80">
        <v>21</v>
      </c>
      <c r="C22" s="83">
        <v>42761</v>
      </c>
      <c r="D22" s="61" t="s">
        <v>16</v>
      </c>
      <c r="E22" s="61" t="s">
        <v>11</v>
      </c>
      <c r="F22" s="89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78"/>
      <c r="B23" s="81"/>
      <c r="C23" s="84"/>
      <c r="D23" s="62"/>
      <c r="E23" s="62"/>
      <c r="F23" s="90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78"/>
      <c r="B24" s="81"/>
      <c r="C24" s="84"/>
      <c r="D24" s="62"/>
      <c r="E24" s="62"/>
      <c r="F24" s="90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78"/>
      <c r="B25" s="81"/>
      <c r="C25" s="84"/>
      <c r="D25" s="62"/>
      <c r="E25" s="62"/>
      <c r="F25" s="90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78"/>
      <c r="B26" s="81"/>
      <c r="C26" s="84"/>
      <c r="D26" s="62"/>
      <c r="E26" s="62"/>
      <c r="F26" s="90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79"/>
      <c r="B27" s="82"/>
      <c r="C27" s="85"/>
      <c r="D27" s="63"/>
      <c r="E27" s="63"/>
      <c r="F27" s="91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77">
        <v>16</v>
      </c>
      <c r="B33" s="80">
        <v>28</v>
      </c>
      <c r="C33" s="83">
        <v>42765</v>
      </c>
      <c r="D33" s="61" t="s">
        <v>52</v>
      </c>
      <c r="E33" s="61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79"/>
      <c r="B34" s="82"/>
      <c r="C34" s="85"/>
      <c r="D34" s="63"/>
      <c r="E34" s="63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77">
        <v>20</v>
      </c>
      <c r="B38" s="80">
        <v>33</v>
      </c>
      <c r="C38" s="83">
        <v>42766</v>
      </c>
      <c r="D38" s="61" t="s">
        <v>61</v>
      </c>
      <c r="E38" s="61" t="s">
        <v>11</v>
      </c>
      <c r="F38" s="89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79"/>
      <c r="B39" s="82"/>
      <c r="C39" s="85"/>
      <c r="D39" s="63"/>
      <c r="E39" s="63"/>
      <c r="F39" s="91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77">
        <v>21</v>
      </c>
      <c r="B40" s="80">
        <v>34</v>
      </c>
      <c r="C40" s="83">
        <v>42766</v>
      </c>
      <c r="D40" s="61" t="s">
        <v>56</v>
      </c>
      <c r="E40" s="61" t="s">
        <v>11</v>
      </c>
      <c r="F40" s="20" t="s">
        <v>53</v>
      </c>
      <c r="G40" s="89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79"/>
      <c r="B41" s="82"/>
      <c r="C41" s="85"/>
      <c r="D41" s="63"/>
      <c r="E41" s="63"/>
      <c r="F41" s="20" t="s">
        <v>55</v>
      </c>
      <c r="G41" s="91"/>
      <c r="H41" s="11">
        <f>I41/1.12</f>
        <v>757464.28571428568</v>
      </c>
      <c r="I41" s="10">
        <v>848360</v>
      </c>
    </row>
    <row r="42" spans="1:9" ht="44.25" customHeight="1" x14ac:dyDescent="0.2">
      <c r="A42" s="77">
        <v>22</v>
      </c>
      <c r="B42" s="80">
        <v>41</v>
      </c>
      <c r="C42" s="83">
        <v>42769</v>
      </c>
      <c r="D42" s="61" t="s">
        <v>48</v>
      </c>
      <c r="E42" s="61" t="s">
        <v>11</v>
      </c>
      <c r="F42" s="89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78"/>
      <c r="B43" s="81"/>
      <c r="C43" s="84"/>
      <c r="D43" s="62"/>
      <c r="E43" s="62"/>
      <c r="F43" s="90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78"/>
      <c r="B44" s="81"/>
      <c r="C44" s="84"/>
      <c r="D44" s="62"/>
      <c r="E44" s="62"/>
      <c r="F44" s="90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78"/>
      <c r="B45" s="81"/>
      <c r="C45" s="84"/>
      <c r="D45" s="62"/>
      <c r="E45" s="62"/>
      <c r="F45" s="90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78"/>
      <c r="B46" s="81"/>
      <c r="C46" s="84"/>
      <c r="D46" s="62"/>
      <c r="E46" s="62"/>
      <c r="F46" s="90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79"/>
      <c r="B47" s="82"/>
      <c r="C47" s="85"/>
      <c r="D47" s="63"/>
      <c r="E47" s="63"/>
      <c r="F47" s="91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77">
        <v>23</v>
      </c>
      <c r="B48" s="80">
        <v>43</v>
      </c>
      <c r="C48" s="83">
        <v>42774</v>
      </c>
      <c r="D48" s="61" t="s">
        <v>48</v>
      </c>
      <c r="E48" s="61" t="s">
        <v>11</v>
      </c>
      <c r="F48" s="92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78"/>
      <c r="B49" s="81"/>
      <c r="C49" s="84"/>
      <c r="D49" s="62"/>
      <c r="E49" s="62"/>
      <c r="F49" s="92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78"/>
      <c r="B50" s="81"/>
      <c r="C50" s="84"/>
      <c r="D50" s="62"/>
      <c r="E50" s="62"/>
      <c r="F50" s="92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78"/>
      <c r="B51" s="81"/>
      <c r="C51" s="84"/>
      <c r="D51" s="62"/>
      <c r="E51" s="62"/>
      <c r="F51" s="92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78"/>
      <c r="B52" s="81"/>
      <c r="C52" s="84"/>
      <c r="D52" s="62"/>
      <c r="E52" s="62"/>
      <c r="F52" s="92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78"/>
      <c r="B53" s="81"/>
      <c r="C53" s="84"/>
      <c r="D53" s="62"/>
      <c r="E53" s="62"/>
      <c r="F53" s="92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78"/>
      <c r="B54" s="81"/>
      <c r="C54" s="84"/>
      <c r="D54" s="62"/>
      <c r="E54" s="62"/>
      <c r="F54" s="92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78"/>
      <c r="B55" s="81"/>
      <c r="C55" s="84"/>
      <c r="D55" s="62"/>
      <c r="E55" s="62"/>
      <c r="F55" s="92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78"/>
      <c r="B56" s="81"/>
      <c r="C56" s="84"/>
      <c r="D56" s="62"/>
      <c r="E56" s="62"/>
      <c r="F56" s="92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79"/>
      <c r="B57" s="82"/>
      <c r="C57" s="85"/>
      <c r="D57" s="63"/>
      <c r="E57" s="63"/>
      <c r="F57" s="92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77">
        <v>24</v>
      </c>
      <c r="B58" s="80">
        <v>44</v>
      </c>
      <c r="C58" s="83">
        <v>42774</v>
      </c>
      <c r="D58" s="61" t="s">
        <v>48</v>
      </c>
      <c r="E58" s="61" t="s">
        <v>11</v>
      </c>
      <c r="F58" s="89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78"/>
      <c r="B59" s="81"/>
      <c r="C59" s="84"/>
      <c r="D59" s="62"/>
      <c r="E59" s="62"/>
      <c r="F59" s="90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78"/>
      <c r="B60" s="81"/>
      <c r="C60" s="84"/>
      <c r="D60" s="62"/>
      <c r="E60" s="62"/>
      <c r="F60" s="90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78"/>
      <c r="B61" s="81"/>
      <c r="C61" s="84"/>
      <c r="D61" s="62"/>
      <c r="E61" s="62"/>
      <c r="F61" s="90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79"/>
      <c r="B62" s="82"/>
      <c r="C62" s="85"/>
      <c r="D62" s="63"/>
      <c r="E62" s="63"/>
      <c r="F62" s="91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77">
        <v>25</v>
      </c>
      <c r="B63" s="80">
        <v>46</v>
      </c>
      <c r="C63" s="83">
        <v>42775</v>
      </c>
      <c r="D63" s="61" t="s">
        <v>48</v>
      </c>
      <c r="E63" s="61" t="s">
        <v>11</v>
      </c>
      <c r="F63" s="89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78"/>
      <c r="B64" s="81"/>
      <c r="C64" s="84"/>
      <c r="D64" s="62"/>
      <c r="E64" s="62"/>
      <c r="F64" s="90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79"/>
      <c r="B65" s="82"/>
      <c r="C65" s="85"/>
      <c r="D65" s="63"/>
      <c r="E65" s="63"/>
      <c r="F65" s="91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70">
        <v>60</v>
      </c>
      <c r="B100" s="73">
        <v>145</v>
      </c>
      <c r="C100" s="67">
        <v>42872</v>
      </c>
      <c r="D100" s="61" t="s">
        <v>48</v>
      </c>
      <c r="E100" s="64" t="s">
        <v>128</v>
      </c>
      <c r="F100" s="58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71"/>
      <c r="B101" s="74"/>
      <c r="C101" s="68"/>
      <c r="D101" s="62"/>
      <c r="E101" s="65"/>
      <c r="F101" s="59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71"/>
      <c r="B102" s="74"/>
      <c r="C102" s="68"/>
      <c r="D102" s="62"/>
      <c r="E102" s="65"/>
      <c r="F102" s="59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72"/>
      <c r="B103" s="75"/>
      <c r="C103" s="69"/>
      <c r="D103" s="63"/>
      <c r="E103" s="66"/>
      <c r="F103" s="60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57.75" customHeight="1" x14ac:dyDescent="0.2">
      <c r="A106" s="57">
        <v>63</v>
      </c>
      <c r="B106" s="39">
        <v>149</v>
      </c>
      <c r="C106" s="40">
        <v>42880</v>
      </c>
      <c r="D106" s="51" t="s">
        <v>150</v>
      </c>
      <c r="E106" s="41" t="s">
        <v>11</v>
      </c>
      <c r="F106" s="42" t="s">
        <v>151</v>
      </c>
      <c r="G106" s="42" t="s">
        <v>152</v>
      </c>
      <c r="H106" s="48">
        <v>2889000</v>
      </c>
      <c r="I106" s="48">
        <f>H106*1.12</f>
        <v>3235680.0000000005</v>
      </c>
    </row>
    <row r="107" spans="1:9" s="52" customFormat="1" ht="39" customHeight="1" x14ac:dyDescent="0.2">
      <c r="A107" s="57">
        <v>64</v>
      </c>
      <c r="B107" s="39">
        <v>150</v>
      </c>
      <c r="C107" s="40">
        <v>42880</v>
      </c>
      <c r="D107" s="51" t="s">
        <v>56</v>
      </c>
      <c r="E107" s="41" t="s">
        <v>9</v>
      </c>
      <c r="F107" s="42" t="s">
        <v>153</v>
      </c>
      <c r="G107" s="42" t="s">
        <v>154</v>
      </c>
      <c r="H107" s="44">
        <f>I107/1.12</f>
        <v>78571.428571428565</v>
      </c>
      <c r="I107" s="44">
        <v>88000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155</v>
      </c>
      <c r="G108" s="42" t="s">
        <v>92</v>
      </c>
      <c r="H108" s="44">
        <v>12412110</v>
      </c>
      <c r="I108" s="44">
        <f>H108*1.12</f>
        <v>13901563.200000001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155</v>
      </c>
      <c r="G109" s="42" t="s">
        <v>34</v>
      </c>
      <c r="H109" s="44">
        <v>12210000</v>
      </c>
      <c r="I109" s="44">
        <f>H109*1.12</f>
        <v>13675200.000000002</v>
      </c>
    </row>
    <row r="110" spans="1:9" s="52" customFormat="1" ht="39" customHeight="1" x14ac:dyDescent="0.2">
      <c r="A110" s="57">
        <v>67</v>
      </c>
      <c r="B110" s="39">
        <v>151</v>
      </c>
      <c r="C110" s="40">
        <v>42880</v>
      </c>
      <c r="D110" s="51" t="s">
        <v>48</v>
      </c>
      <c r="E110" s="41" t="s">
        <v>128</v>
      </c>
      <c r="F110" s="42" t="s">
        <v>155</v>
      </c>
      <c r="G110" s="42" t="s">
        <v>143</v>
      </c>
      <c r="H110" s="44">
        <f>I110/1.12</f>
        <v>9841699.9999999981</v>
      </c>
      <c r="I110" s="44">
        <v>11022704</v>
      </c>
    </row>
    <row r="111" spans="1:9" s="52" customFormat="1" ht="39" customHeight="1" x14ac:dyDescent="0.2">
      <c r="A111" s="57">
        <v>68</v>
      </c>
      <c r="B111" s="39">
        <v>154</v>
      </c>
      <c r="C111" s="40">
        <v>42880</v>
      </c>
      <c r="D111" s="51" t="s">
        <v>48</v>
      </c>
      <c r="E111" s="41" t="s">
        <v>9</v>
      </c>
      <c r="F111" s="42" t="s">
        <v>156</v>
      </c>
      <c r="G111" s="42" t="s">
        <v>157</v>
      </c>
      <c r="H111" s="11">
        <v>24896048</v>
      </c>
      <c r="I111" s="11">
        <f>H111*1.12</f>
        <v>27883573.760000002</v>
      </c>
    </row>
    <row r="112" spans="1:9" s="52" customFormat="1" ht="39" customHeight="1" x14ac:dyDescent="0.2">
      <c r="A112" s="57">
        <v>69</v>
      </c>
      <c r="B112" s="55">
        <v>156</v>
      </c>
      <c r="C112" s="54">
        <v>42881</v>
      </c>
      <c r="D112" s="53" t="s">
        <v>48</v>
      </c>
      <c r="E112" s="55" t="s">
        <v>9</v>
      </c>
      <c r="F112" s="56" t="s">
        <v>159</v>
      </c>
      <c r="G112" s="56" t="s">
        <v>160</v>
      </c>
      <c r="H112" s="93">
        <f>I112/1.12</f>
        <v>5399999.9999999991</v>
      </c>
      <c r="I112" s="93">
        <v>6048000</v>
      </c>
    </row>
    <row r="113" spans="1:9" s="52" customFormat="1" ht="39" customHeight="1" x14ac:dyDescent="0.2">
      <c r="A113" s="57">
        <v>70</v>
      </c>
      <c r="B113" s="55">
        <v>157</v>
      </c>
      <c r="C113" s="54">
        <v>42884</v>
      </c>
      <c r="D113" s="53" t="s">
        <v>150</v>
      </c>
      <c r="E113" s="55" t="s">
        <v>11</v>
      </c>
      <c r="F113" s="56" t="s">
        <v>136</v>
      </c>
      <c r="G113" s="56" t="s">
        <v>161</v>
      </c>
      <c r="H113" s="93">
        <v>491000</v>
      </c>
      <c r="I113" s="93">
        <v>491000</v>
      </c>
    </row>
    <row r="114" spans="1:9" s="52" customFormat="1" ht="39" customHeight="1" x14ac:dyDescent="0.2">
      <c r="A114" s="57">
        <v>71</v>
      </c>
      <c r="B114" s="94">
        <v>158</v>
      </c>
      <c r="C114" s="95">
        <v>42885</v>
      </c>
      <c r="D114" s="6" t="s">
        <v>56</v>
      </c>
      <c r="E114" s="94" t="s">
        <v>9</v>
      </c>
      <c r="F114" s="43" t="s">
        <v>162</v>
      </c>
      <c r="G114" s="43" t="s">
        <v>163</v>
      </c>
      <c r="H114" s="93">
        <f>I114/1.12</f>
        <v>110599.99999999999</v>
      </c>
      <c r="I114" s="93">
        <v>123872</v>
      </c>
    </row>
    <row r="115" spans="1:9" s="52" customFormat="1" ht="39" customHeight="1" x14ac:dyDescent="0.2">
      <c r="A115" s="57">
        <v>72</v>
      </c>
      <c r="B115" s="94">
        <v>159</v>
      </c>
      <c r="C115" s="95">
        <v>42885</v>
      </c>
      <c r="D115" s="6" t="s">
        <v>56</v>
      </c>
      <c r="E115" s="94" t="s">
        <v>9</v>
      </c>
      <c r="F115" s="43" t="s">
        <v>164</v>
      </c>
      <c r="G115" s="43" t="s">
        <v>165</v>
      </c>
      <c r="H115" s="93">
        <v>614580</v>
      </c>
      <c r="I115" s="93">
        <v>614580</v>
      </c>
    </row>
    <row r="116" spans="1:9" s="52" customFormat="1" ht="39" customHeight="1" x14ac:dyDescent="0.2">
      <c r="A116" s="57">
        <v>73</v>
      </c>
      <c r="B116" s="94">
        <v>160</v>
      </c>
      <c r="C116" s="95">
        <v>42885</v>
      </c>
      <c r="D116" s="6" t="s">
        <v>56</v>
      </c>
      <c r="E116" s="94" t="s">
        <v>9</v>
      </c>
      <c r="F116" s="43" t="s">
        <v>166</v>
      </c>
      <c r="G116" s="43" t="s">
        <v>167</v>
      </c>
      <c r="H116" s="93">
        <v>44642.86</v>
      </c>
      <c r="I116" s="93">
        <f>H116*1.12</f>
        <v>50000.003200000006</v>
      </c>
    </row>
    <row r="117" spans="1:9" s="97" customFormat="1" x14ac:dyDescent="0.2">
      <c r="A117" s="57">
        <v>74</v>
      </c>
      <c r="B117" s="4">
        <v>163</v>
      </c>
      <c r="C117" s="96">
        <v>42886</v>
      </c>
      <c r="D117" s="6" t="s">
        <v>56</v>
      </c>
      <c r="E117" s="4" t="s">
        <v>9</v>
      </c>
      <c r="F117" s="4" t="s">
        <v>168</v>
      </c>
      <c r="G117" s="4" t="s">
        <v>169</v>
      </c>
      <c r="H117" s="93">
        <f>I117/1.12</f>
        <v>84999.999999999985</v>
      </c>
      <c r="I117" s="93">
        <v>95200</v>
      </c>
    </row>
  </sheetData>
  <mergeCells count="78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  <mergeCell ref="F100:F103"/>
    <mergeCell ref="D100:D103"/>
    <mergeCell ref="E100:E103"/>
    <mergeCell ref="C100:C103"/>
    <mergeCell ref="A100:A103"/>
    <mergeCell ref="B100:B10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2017-06-20T06:11:02Z</dcterms:modified>
</cp:coreProperties>
</file>