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4.210\общая папка ктго\СПБ,ОТ,ТБиООС\Спецодежда\Техспец\ТС по форме КТГО\Вариант 4\"/>
    </mc:Choice>
  </mc:AlternateContent>
  <bookViews>
    <workbookView xWindow="0" yWindow="0" windowWidth="19200" windowHeight="10995" tabRatio="787"/>
  </bookViews>
  <sheets>
    <sheet name="По ПФ" sheetId="13" r:id="rId1"/>
  </sheets>
  <definedNames>
    <definedName name="_xlnm._FilterDatabase" localSheetId="0" hidden="1">'По ПФ'!$A$1:$N$1</definedName>
  </definedNames>
  <calcPr calcId="152511"/>
</workbook>
</file>

<file path=xl/calcChain.xml><?xml version="1.0" encoding="utf-8"?>
<calcChain xmlns="http://schemas.openxmlformats.org/spreadsheetml/2006/main">
  <c r="B324" i="13" l="1"/>
  <c r="B318" i="13"/>
  <c r="B359" i="13" l="1"/>
  <c r="B354" i="13"/>
  <c r="B285" i="13"/>
  <c r="B280" i="13"/>
  <c r="B250" i="13"/>
  <c r="B245" i="13"/>
  <c r="B215" i="13"/>
  <c r="B210" i="13"/>
  <c r="B180" i="13"/>
  <c r="B175" i="13"/>
  <c r="B145" i="13"/>
  <c r="B140" i="13"/>
  <c r="B110" i="13"/>
  <c r="B105" i="13"/>
  <c r="B75" i="13"/>
  <c r="B70" i="13"/>
  <c r="B40" i="13"/>
  <c r="B35" i="13"/>
  <c r="B363" i="13" s="1"/>
  <c r="B364" i="13" l="1"/>
  <c r="N348" i="13"/>
  <c r="M348" i="13"/>
  <c r="L348" i="13"/>
  <c r="K348" i="13"/>
  <c r="J348" i="13"/>
  <c r="I348" i="13"/>
  <c r="H348" i="13"/>
  <c r="G348" i="13"/>
  <c r="F348" i="13"/>
  <c r="E348" i="13"/>
  <c r="D348" i="13"/>
  <c r="C348" i="13"/>
  <c r="B348" i="13"/>
  <c r="N336" i="13"/>
  <c r="M336" i="13"/>
  <c r="L336" i="13"/>
  <c r="K336" i="13"/>
  <c r="J336" i="13"/>
  <c r="I336" i="13"/>
  <c r="H336" i="13"/>
  <c r="G336" i="13"/>
  <c r="F336" i="13"/>
  <c r="E336" i="13"/>
  <c r="D336" i="13"/>
  <c r="C336" i="13"/>
  <c r="B336" i="13"/>
  <c r="N311" i="13"/>
  <c r="M311" i="13"/>
  <c r="L311" i="13"/>
  <c r="K311" i="13"/>
  <c r="J311" i="13"/>
  <c r="I311" i="13"/>
  <c r="H311" i="13"/>
  <c r="G311" i="13"/>
  <c r="F311" i="13"/>
  <c r="E311" i="13"/>
  <c r="D311" i="13"/>
  <c r="C311" i="13"/>
  <c r="B311" i="13"/>
  <c r="N298" i="13"/>
  <c r="M298" i="13"/>
  <c r="L298" i="13"/>
  <c r="K298" i="13"/>
  <c r="J298" i="13"/>
  <c r="I298" i="13"/>
  <c r="H298" i="13"/>
  <c r="G298" i="13"/>
  <c r="F298" i="13"/>
  <c r="E298" i="13"/>
  <c r="D298" i="13"/>
  <c r="C298" i="13"/>
  <c r="B298" i="13"/>
  <c r="N274" i="13"/>
  <c r="M274" i="13"/>
  <c r="L274" i="13"/>
  <c r="K274" i="13"/>
  <c r="J274" i="13"/>
  <c r="I274" i="13"/>
  <c r="H274" i="13"/>
  <c r="G274" i="13"/>
  <c r="F274" i="13"/>
  <c r="E274" i="13"/>
  <c r="D274" i="13"/>
  <c r="C274" i="13"/>
  <c r="B274" i="13"/>
  <c r="N262" i="13"/>
  <c r="M262" i="13"/>
  <c r="L262" i="13"/>
  <c r="K262" i="13"/>
  <c r="J262" i="13"/>
  <c r="I262" i="13"/>
  <c r="H262" i="13"/>
  <c r="G262" i="13"/>
  <c r="F262" i="13"/>
  <c r="E262" i="13"/>
  <c r="D262" i="13"/>
  <c r="C262" i="13"/>
  <c r="B262" i="13"/>
  <c r="N239" i="13"/>
  <c r="M239" i="13"/>
  <c r="L239" i="13"/>
  <c r="K239" i="13"/>
  <c r="J239" i="13"/>
  <c r="I239" i="13"/>
  <c r="H239" i="13"/>
  <c r="G239" i="13"/>
  <c r="F239" i="13"/>
  <c r="E239" i="13"/>
  <c r="D239" i="13"/>
  <c r="C239" i="13"/>
  <c r="B239" i="13"/>
  <c r="N227" i="13"/>
  <c r="M227" i="13"/>
  <c r="L227" i="13"/>
  <c r="K227" i="13"/>
  <c r="J227" i="13"/>
  <c r="I227" i="13"/>
  <c r="H227" i="13"/>
  <c r="G227" i="13"/>
  <c r="F227" i="13"/>
  <c r="E227" i="13"/>
  <c r="D227" i="13"/>
  <c r="C227" i="13"/>
  <c r="B227" i="13"/>
  <c r="N204" i="13"/>
  <c r="M204" i="13"/>
  <c r="L204" i="13"/>
  <c r="K204" i="13"/>
  <c r="J204" i="13"/>
  <c r="I204" i="13"/>
  <c r="H204" i="13"/>
  <c r="G204" i="13"/>
  <c r="F204" i="13"/>
  <c r="E204" i="13"/>
  <c r="D204" i="13"/>
  <c r="C204" i="13"/>
  <c r="B204" i="13"/>
  <c r="N192" i="13"/>
  <c r="M192" i="13"/>
  <c r="L192" i="13"/>
  <c r="K192" i="13"/>
  <c r="J192" i="13"/>
  <c r="I192" i="13"/>
  <c r="H192" i="13"/>
  <c r="G192" i="13"/>
  <c r="F192" i="13"/>
  <c r="E192" i="13"/>
  <c r="D192" i="13"/>
  <c r="C192" i="13"/>
  <c r="B192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B169" i="13"/>
  <c r="N157" i="13"/>
  <c r="M157" i="13"/>
  <c r="L157" i="13"/>
  <c r="K157" i="13"/>
  <c r="J157" i="13"/>
  <c r="I157" i="13"/>
  <c r="H157" i="13"/>
  <c r="G157" i="13"/>
  <c r="F157" i="13"/>
  <c r="E157" i="13"/>
  <c r="D157" i="13"/>
  <c r="C157" i="13"/>
  <c r="B157" i="13"/>
  <c r="N134" i="13"/>
  <c r="M134" i="13"/>
  <c r="L134" i="13"/>
  <c r="K134" i="13"/>
  <c r="J134" i="13"/>
  <c r="I134" i="13"/>
  <c r="H134" i="13"/>
  <c r="G134" i="13"/>
  <c r="F134" i="13"/>
  <c r="E134" i="13"/>
  <c r="D134" i="13"/>
  <c r="C134" i="13"/>
  <c r="B134" i="13"/>
  <c r="N122" i="13"/>
  <c r="M122" i="13"/>
  <c r="L122" i="13"/>
  <c r="K122" i="13"/>
  <c r="J122" i="13"/>
  <c r="I122" i="13"/>
  <c r="H122" i="13"/>
  <c r="G122" i="13"/>
  <c r="F122" i="13"/>
  <c r="E122" i="13"/>
  <c r="D122" i="13"/>
  <c r="C122" i="13"/>
  <c r="B122" i="13"/>
  <c r="N99" i="13"/>
  <c r="M99" i="13"/>
  <c r="L99" i="13"/>
  <c r="K99" i="13"/>
  <c r="J99" i="13"/>
  <c r="I99" i="13"/>
  <c r="H99" i="13"/>
  <c r="G99" i="13"/>
  <c r="F99" i="13"/>
  <c r="E99" i="13"/>
  <c r="D99" i="13"/>
  <c r="C99" i="13"/>
  <c r="B99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B349" i="13" l="1"/>
  <c r="B53" i="13"/>
  <c r="B65" i="13"/>
  <c r="B88" i="13"/>
  <c r="B100" i="13"/>
  <c r="B135" i="13"/>
  <c r="B158" i="13"/>
  <c r="B170" i="13"/>
  <c r="B312" i="13"/>
  <c r="B299" i="13"/>
  <c r="B193" i="13"/>
  <c r="B205" i="13"/>
  <c r="B228" i="13"/>
  <c r="B263" i="13"/>
  <c r="B337" i="13"/>
  <c r="B275" i="13"/>
  <c r="B240" i="13"/>
  <c r="B123" i="13"/>
  <c r="N29" i="13" l="1"/>
  <c r="M29" i="13"/>
  <c r="L29" i="13"/>
  <c r="B29" i="13"/>
  <c r="J29" i="13"/>
  <c r="H29" i="13"/>
  <c r="K29" i="13"/>
  <c r="G29" i="13"/>
  <c r="E29" i="13"/>
  <c r="C29" i="13"/>
  <c r="I29" i="13"/>
  <c r="D29" i="13"/>
  <c r="N17" i="13"/>
  <c r="M17" i="13"/>
  <c r="L17" i="13"/>
  <c r="K17" i="13"/>
  <c r="C17" i="13"/>
  <c r="B17" i="13"/>
  <c r="J17" i="13"/>
  <c r="G17" i="13"/>
  <c r="E17" i="13"/>
  <c r="D17" i="13"/>
  <c r="I17" i="13" l="1"/>
  <c r="F17" i="13"/>
  <c r="H17" i="13"/>
  <c r="F29" i="13"/>
  <c r="B30" i="13" s="1"/>
  <c r="B362" i="13" s="1"/>
  <c r="B18" i="13" l="1"/>
  <c r="B361" i="13" s="1"/>
</calcChain>
</file>

<file path=xl/sharedStrings.xml><?xml version="1.0" encoding="utf-8"?>
<sst xmlns="http://schemas.openxmlformats.org/spreadsheetml/2006/main" count="371" uniqueCount="40">
  <si>
    <t>Рост</t>
  </si>
  <si>
    <t>I (158)</t>
  </si>
  <si>
    <t>II (164)</t>
  </si>
  <si>
    <t>III (170)</t>
  </si>
  <si>
    <t>IV (176)</t>
  </si>
  <si>
    <t>V (182)</t>
  </si>
  <si>
    <t>VI (188)</t>
  </si>
  <si>
    <t>VII (190-192)</t>
  </si>
  <si>
    <t>Итого:</t>
  </si>
  <si>
    <t>Всего:</t>
  </si>
  <si>
    <t>Размер</t>
  </si>
  <si>
    <t>Костюм зимний</t>
  </si>
  <si>
    <t>Костюм летний</t>
  </si>
  <si>
    <t>Производственный филиал г. Костанай</t>
  </si>
  <si>
    <t>Производственный филиал г. Актау</t>
  </si>
  <si>
    <t>Производственный филиал г. Уральск</t>
  </si>
  <si>
    <t>Производственный филиал г. Атырау</t>
  </si>
  <si>
    <t>Производственный филиал г. Кызылорда</t>
  </si>
  <si>
    <t>Производственный филиал г. Актобе</t>
  </si>
  <si>
    <t>Производственный филиал г. Шымкент</t>
  </si>
  <si>
    <t>г. Астана</t>
  </si>
  <si>
    <t>Производственный филиал г. Алматы</t>
  </si>
  <si>
    <t>Производственный филиал г. Тараз</t>
  </si>
  <si>
    <t>Приложение № 1-3</t>
  </si>
  <si>
    <t>Размеры специальной одежды</t>
  </si>
  <si>
    <t>к договору №____________________</t>
  </si>
  <si>
    <t>от «___» _________ 2016г.</t>
  </si>
  <si>
    <t>ПОКУПАТЕЛЬ:</t>
  </si>
  <si>
    <t>ТОО «КазТрансГаз Өнімдері»</t>
  </si>
  <si>
    <t>подпись</t>
  </si>
  <si>
    <t>Ф.И.О.</t>
  </si>
  <si>
    <t>ПОСТАВЩИК:</t>
  </si>
  <si>
    <t>Специальная обувь зимняя</t>
  </si>
  <si>
    <t>Наименование</t>
  </si>
  <si>
    <t>Специальная обувь летняя</t>
  </si>
  <si>
    <t>ИТОГО:</t>
  </si>
  <si>
    <t>Ботинки зимние</t>
  </si>
  <si>
    <t>Ботинки летние</t>
  </si>
  <si>
    <t>По заявке***</t>
  </si>
  <si>
    <t>***Поставляется по заявкам Заказчика, размер и количество указываются в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</si>
</sst>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00"/>
      <name val="Times New Roman"/>
      <family val="1"/>
      <charset val="204"/>
    </font>
    <font>
      <b/>
      <sz val="10"/>
      <color theme="2" tint="-0.899990844447157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8" xfId="0" applyFont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0" fillId="0" borderId="0" xfId="0" applyFont="1"/>
    <xf numFmtId="0" fontId="9" fillId="0" borderId="8" xfId="0" applyFont="1" applyFill="1" applyBorder="1" applyAlignment="1">
      <alignment wrapText="1"/>
    </xf>
    <xf numFmtId="0" fontId="10" fillId="0" borderId="8" xfId="0" applyFont="1" applyBorder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7"/>
  <sheetViews>
    <sheetView tabSelected="1" zoomScaleNormal="100" workbookViewId="0">
      <selection activeCell="B18" sqref="B18:N18"/>
    </sheetView>
  </sheetViews>
  <sheetFormatPr defaultRowHeight="12.75" x14ac:dyDescent="0.2"/>
  <cols>
    <col min="1" max="1" width="16.42578125" style="1" customWidth="1"/>
    <col min="2" max="14" width="6.5703125" style="1" customWidth="1"/>
    <col min="15" max="16384" width="9.140625" style="1"/>
  </cols>
  <sheetData>
    <row r="1" spans="1:14" x14ac:dyDescent="0.2">
      <c r="N1" s="17" t="s">
        <v>23</v>
      </c>
    </row>
    <row r="2" spans="1:14" hidden="1" x14ac:dyDescent="0.2">
      <c r="N2" s="22" t="s">
        <v>25</v>
      </c>
    </row>
    <row r="3" spans="1:14" hidden="1" x14ac:dyDescent="0.2">
      <c r="N3" s="22" t="s">
        <v>26</v>
      </c>
    </row>
    <row r="4" spans="1:14" x14ac:dyDescent="0.2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x14ac:dyDescent="0.2">
      <c r="A7" s="60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x14ac:dyDescent="0.2">
      <c r="A8" s="58" t="s">
        <v>0</v>
      </c>
      <c r="B8" s="61" t="s">
        <v>10</v>
      </c>
      <c r="C8" s="61"/>
      <c r="D8" s="61"/>
      <c r="E8" s="61"/>
      <c r="F8" s="61"/>
      <c r="G8" s="61"/>
      <c r="H8" s="61"/>
      <c r="I8" s="61"/>
      <c r="J8" s="61"/>
      <c r="K8" s="61"/>
      <c r="L8" s="62"/>
      <c r="M8" s="19"/>
      <c r="N8" s="19"/>
    </row>
    <row r="9" spans="1:14" x14ac:dyDescent="0.2">
      <c r="A9" s="59"/>
      <c r="B9" s="4">
        <v>44</v>
      </c>
      <c r="C9" s="20">
        <v>46</v>
      </c>
      <c r="D9" s="20">
        <v>48</v>
      </c>
      <c r="E9" s="20">
        <v>50</v>
      </c>
      <c r="F9" s="20">
        <v>52</v>
      </c>
      <c r="G9" s="20">
        <v>54</v>
      </c>
      <c r="H9" s="20">
        <v>56</v>
      </c>
      <c r="I9" s="20">
        <v>58</v>
      </c>
      <c r="J9" s="20">
        <v>60</v>
      </c>
      <c r="K9" s="20">
        <v>62</v>
      </c>
      <c r="L9" s="5">
        <v>64</v>
      </c>
      <c r="M9" s="5">
        <v>66</v>
      </c>
      <c r="N9" s="20">
        <v>68</v>
      </c>
    </row>
    <row r="10" spans="1:14" x14ac:dyDescent="0.2">
      <c r="A10" s="18" t="s">
        <v>1</v>
      </c>
      <c r="B10" s="6"/>
      <c r="C10" s="7"/>
      <c r="D10" s="8">
        <v>1</v>
      </c>
      <c r="E10" s="8"/>
      <c r="F10" s="8"/>
      <c r="G10" s="8"/>
      <c r="H10" s="8"/>
      <c r="I10" s="8">
        <v>1</v>
      </c>
      <c r="J10" s="7"/>
      <c r="K10" s="7"/>
      <c r="L10" s="7"/>
      <c r="M10" s="8"/>
      <c r="N10" s="9"/>
    </row>
    <row r="11" spans="1:14" x14ac:dyDescent="0.2">
      <c r="A11" s="18" t="s">
        <v>2</v>
      </c>
      <c r="B11" s="9"/>
      <c r="C11" s="8"/>
      <c r="D11" s="8">
        <v>4</v>
      </c>
      <c r="E11" s="8"/>
      <c r="F11" s="8">
        <v>1</v>
      </c>
      <c r="G11" s="8"/>
      <c r="H11" s="8"/>
      <c r="I11" s="8"/>
      <c r="J11" s="8"/>
      <c r="K11" s="8"/>
      <c r="L11" s="8"/>
      <c r="M11" s="8"/>
      <c r="N11" s="9"/>
    </row>
    <row r="12" spans="1:14" x14ac:dyDescent="0.2">
      <c r="A12" s="18" t="s">
        <v>3</v>
      </c>
      <c r="B12" s="6"/>
      <c r="C12" s="7"/>
      <c r="D12" s="8"/>
      <c r="E12" s="8">
        <v>1</v>
      </c>
      <c r="F12" s="8">
        <v>6</v>
      </c>
      <c r="G12" s="8">
        <v>6</v>
      </c>
      <c r="H12" s="8">
        <v>1</v>
      </c>
      <c r="I12" s="8"/>
      <c r="J12" s="7"/>
      <c r="K12" s="7"/>
      <c r="L12" s="7">
        <v>1</v>
      </c>
      <c r="M12" s="8"/>
      <c r="N12" s="9"/>
    </row>
    <row r="13" spans="1:14" x14ac:dyDescent="0.2">
      <c r="A13" s="18" t="s">
        <v>4</v>
      </c>
      <c r="B13" s="6"/>
      <c r="C13" s="7"/>
      <c r="D13" s="8">
        <v>4</v>
      </c>
      <c r="E13" s="8">
        <v>10</v>
      </c>
      <c r="F13" s="8">
        <v>9</v>
      </c>
      <c r="G13" s="8">
        <v>10</v>
      </c>
      <c r="H13" s="8">
        <v>7</v>
      </c>
      <c r="I13" s="8">
        <v>1</v>
      </c>
      <c r="J13" s="7"/>
      <c r="K13" s="7"/>
      <c r="L13" s="7"/>
      <c r="M13" s="8"/>
      <c r="N13" s="9"/>
    </row>
    <row r="14" spans="1:14" x14ac:dyDescent="0.2">
      <c r="A14" s="18" t="s">
        <v>5</v>
      </c>
      <c r="B14" s="9"/>
      <c r="C14" s="8"/>
      <c r="D14" s="8"/>
      <c r="E14" s="8">
        <v>1</v>
      </c>
      <c r="F14" s="8">
        <v>1</v>
      </c>
      <c r="G14" s="8">
        <v>3</v>
      </c>
      <c r="H14" s="8">
        <v>3</v>
      </c>
      <c r="I14" s="8">
        <v>1</v>
      </c>
      <c r="J14" s="8"/>
      <c r="K14" s="8"/>
      <c r="L14" s="8"/>
      <c r="M14" s="8"/>
      <c r="N14" s="9"/>
    </row>
    <row r="15" spans="1:14" x14ac:dyDescent="0.2">
      <c r="A15" s="18" t="s">
        <v>6</v>
      </c>
      <c r="B15" s="9"/>
      <c r="C15" s="8"/>
      <c r="D15" s="8">
        <v>1</v>
      </c>
      <c r="E15" s="8"/>
      <c r="F15" s="8">
        <v>2</v>
      </c>
      <c r="G15" s="8"/>
      <c r="H15" s="8">
        <v>1</v>
      </c>
      <c r="I15" s="8"/>
      <c r="J15" s="8">
        <v>1</v>
      </c>
      <c r="K15" s="8"/>
      <c r="L15" s="8"/>
      <c r="M15" s="8"/>
      <c r="N15" s="9"/>
    </row>
    <row r="16" spans="1:14" x14ac:dyDescent="0.2">
      <c r="A16" s="18" t="s">
        <v>7</v>
      </c>
      <c r="B16" s="9"/>
      <c r="C16" s="8"/>
      <c r="D16" s="8"/>
      <c r="E16" s="8"/>
      <c r="F16" s="8">
        <v>1</v>
      </c>
      <c r="G16" s="8"/>
      <c r="H16" s="8"/>
      <c r="I16" s="8"/>
      <c r="J16" s="8"/>
      <c r="K16" s="8"/>
      <c r="L16" s="8"/>
      <c r="M16" s="8"/>
      <c r="N16" s="9"/>
    </row>
    <row r="17" spans="1:14" x14ac:dyDescent="0.2">
      <c r="A17" s="10" t="s">
        <v>8</v>
      </c>
      <c r="B17" s="21">
        <f>SUM(B10:B16)</f>
        <v>0</v>
      </c>
      <c r="C17" s="21">
        <f t="shared" ref="C17:N17" si="0">SUM(C10:C16)</f>
        <v>0</v>
      </c>
      <c r="D17" s="21">
        <f t="shared" si="0"/>
        <v>10</v>
      </c>
      <c r="E17" s="21">
        <f t="shared" si="0"/>
        <v>12</v>
      </c>
      <c r="F17" s="21">
        <f t="shared" si="0"/>
        <v>20</v>
      </c>
      <c r="G17" s="21">
        <f t="shared" si="0"/>
        <v>19</v>
      </c>
      <c r="H17" s="21">
        <f t="shared" si="0"/>
        <v>12</v>
      </c>
      <c r="I17" s="21">
        <f t="shared" si="0"/>
        <v>3</v>
      </c>
      <c r="J17" s="21">
        <f t="shared" si="0"/>
        <v>1</v>
      </c>
      <c r="K17" s="21">
        <f t="shared" si="0"/>
        <v>0</v>
      </c>
      <c r="L17" s="21">
        <f t="shared" si="0"/>
        <v>1</v>
      </c>
      <c r="M17" s="21">
        <f t="shared" si="0"/>
        <v>0</v>
      </c>
      <c r="N17" s="21">
        <f t="shared" si="0"/>
        <v>0</v>
      </c>
    </row>
    <row r="18" spans="1:14" x14ac:dyDescent="0.2">
      <c r="A18" s="15" t="s">
        <v>9</v>
      </c>
      <c r="B18" s="46">
        <f>SUM(B17:N17)</f>
        <v>78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x14ac:dyDescent="0.2">
      <c r="A19" s="60" t="s">
        <v>12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x14ac:dyDescent="0.2">
      <c r="A20" s="58" t="s">
        <v>0</v>
      </c>
      <c r="B20" s="60" t="s">
        <v>10</v>
      </c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19"/>
      <c r="N20" s="19"/>
    </row>
    <row r="21" spans="1:14" x14ac:dyDescent="0.2">
      <c r="A21" s="59"/>
      <c r="B21" s="10">
        <v>44</v>
      </c>
      <c r="C21" s="10">
        <v>46</v>
      </c>
      <c r="D21" s="10">
        <v>48</v>
      </c>
      <c r="E21" s="10">
        <v>50</v>
      </c>
      <c r="F21" s="10">
        <v>52</v>
      </c>
      <c r="G21" s="10">
        <v>54</v>
      </c>
      <c r="H21" s="10">
        <v>56</v>
      </c>
      <c r="I21" s="10">
        <v>58</v>
      </c>
      <c r="J21" s="10">
        <v>60</v>
      </c>
      <c r="K21" s="10">
        <v>62</v>
      </c>
      <c r="L21" s="10">
        <v>64</v>
      </c>
      <c r="M21" s="10">
        <v>66</v>
      </c>
      <c r="N21" s="10">
        <v>68</v>
      </c>
    </row>
    <row r="22" spans="1:14" x14ac:dyDescent="0.2">
      <c r="A22" s="18" t="s">
        <v>1</v>
      </c>
      <c r="B22" s="10"/>
      <c r="C22" s="10"/>
      <c r="D22" s="20">
        <v>1</v>
      </c>
      <c r="E22" s="20"/>
      <c r="F22" s="20"/>
      <c r="G22" s="20"/>
      <c r="H22" s="20"/>
      <c r="I22" s="20">
        <v>1</v>
      </c>
      <c r="J22" s="20"/>
      <c r="K22" s="11"/>
      <c r="L22" s="10"/>
      <c r="M22" s="10"/>
      <c r="N22" s="10"/>
    </row>
    <row r="23" spans="1:14" x14ac:dyDescent="0.2">
      <c r="A23" s="18" t="s">
        <v>2</v>
      </c>
      <c r="B23" s="10"/>
      <c r="C23" s="18">
        <v>1</v>
      </c>
      <c r="D23" s="12">
        <v>3</v>
      </c>
      <c r="E23" s="12">
        <v>1</v>
      </c>
      <c r="F23" s="12"/>
      <c r="G23" s="14"/>
      <c r="H23" s="14"/>
      <c r="I23" s="14"/>
      <c r="J23" s="14"/>
      <c r="K23" s="13"/>
      <c r="L23" s="10"/>
      <c r="M23" s="10"/>
      <c r="N23" s="10"/>
    </row>
    <row r="24" spans="1:14" x14ac:dyDescent="0.2">
      <c r="A24" s="18" t="s">
        <v>3</v>
      </c>
      <c r="B24" s="10"/>
      <c r="C24" s="18"/>
      <c r="D24" s="12">
        <v>1</v>
      </c>
      <c r="E24" s="12">
        <v>1</v>
      </c>
      <c r="F24" s="12">
        <v>8</v>
      </c>
      <c r="G24" s="12">
        <v>4</v>
      </c>
      <c r="H24" s="12"/>
      <c r="I24" s="14"/>
      <c r="J24" s="14"/>
      <c r="K24" s="13">
        <v>1</v>
      </c>
      <c r="L24" s="10"/>
      <c r="M24" s="10"/>
      <c r="N24" s="10"/>
    </row>
    <row r="25" spans="1:14" x14ac:dyDescent="0.2">
      <c r="A25" s="18" t="s">
        <v>4</v>
      </c>
      <c r="B25" s="10"/>
      <c r="C25" s="18"/>
      <c r="D25" s="12">
        <v>6</v>
      </c>
      <c r="E25" s="12">
        <v>14</v>
      </c>
      <c r="F25" s="12">
        <v>8</v>
      </c>
      <c r="G25" s="12">
        <v>9</v>
      </c>
      <c r="H25" s="12">
        <v>4</v>
      </c>
      <c r="I25" s="14"/>
      <c r="J25" s="14"/>
      <c r="K25" s="13"/>
      <c r="L25" s="10"/>
      <c r="M25" s="10"/>
      <c r="N25" s="10"/>
    </row>
    <row r="26" spans="1:14" x14ac:dyDescent="0.2">
      <c r="A26" s="18" t="s">
        <v>5</v>
      </c>
      <c r="B26" s="10"/>
      <c r="C26" s="18"/>
      <c r="D26" s="12"/>
      <c r="E26" s="12">
        <v>1</v>
      </c>
      <c r="F26" s="12">
        <v>3</v>
      </c>
      <c r="G26" s="12">
        <v>1</v>
      </c>
      <c r="H26" s="12">
        <v>4</v>
      </c>
      <c r="I26" s="14"/>
      <c r="J26" s="14"/>
      <c r="K26" s="13"/>
      <c r="L26" s="10"/>
      <c r="M26" s="10"/>
      <c r="N26" s="10"/>
    </row>
    <row r="27" spans="1:14" x14ac:dyDescent="0.2">
      <c r="A27" s="18" t="s">
        <v>6</v>
      </c>
      <c r="B27" s="10"/>
      <c r="C27" s="18"/>
      <c r="D27" s="12">
        <v>1</v>
      </c>
      <c r="E27" s="12">
        <v>2</v>
      </c>
      <c r="F27" s="12"/>
      <c r="G27" s="12"/>
      <c r="H27" s="12">
        <v>1</v>
      </c>
      <c r="I27" s="14"/>
      <c r="J27" s="14">
        <v>1</v>
      </c>
      <c r="K27" s="13"/>
      <c r="L27" s="10"/>
      <c r="M27" s="10"/>
      <c r="N27" s="10"/>
    </row>
    <row r="28" spans="1:14" x14ac:dyDescent="0.2">
      <c r="A28" s="18" t="s">
        <v>7</v>
      </c>
      <c r="B28" s="10"/>
      <c r="C28" s="18"/>
      <c r="D28" s="12"/>
      <c r="E28" s="12"/>
      <c r="F28" s="12">
        <v>1</v>
      </c>
      <c r="G28" s="12"/>
      <c r="H28" s="12"/>
      <c r="I28" s="14"/>
      <c r="J28" s="14"/>
      <c r="K28" s="13"/>
      <c r="L28" s="10"/>
      <c r="M28" s="10"/>
      <c r="N28" s="10"/>
    </row>
    <row r="29" spans="1:14" x14ac:dyDescent="0.2">
      <c r="A29" s="10" t="s">
        <v>8</v>
      </c>
      <c r="B29" s="21">
        <f>SUM(B22:B28)</f>
        <v>0</v>
      </c>
      <c r="C29" s="21">
        <f t="shared" ref="C29:N29" si="1">SUM(C22:C28)</f>
        <v>1</v>
      </c>
      <c r="D29" s="21">
        <f t="shared" si="1"/>
        <v>12</v>
      </c>
      <c r="E29" s="21">
        <f t="shared" si="1"/>
        <v>19</v>
      </c>
      <c r="F29" s="21">
        <f t="shared" si="1"/>
        <v>20</v>
      </c>
      <c r="G29" s="21">
        <f t="shared" si="1"/>
        <v>14</v>
      </c>
      <c r="H29" s="21">
        <f t="shared" si="1"/>
        <v>9</v>
      </c>
      <c r="I29" s="21">
        <f t="shared" si="1"/>
        <v>1</v>
      </c>
      <c r="J29" s="21">
        <f t="shared" si="1"/>
        <v>1</v>
      </c>
      <c r="K29" s="21">
        <f t="shared" si="1"/>
        <v>1</v>
      </c>
      <c r="L29" s="21">
        <f t="shared" si="1"/>
        <v>0</v>
      </c>
      <c r="M29" s="21">
        <f t="shared" si="1"/>
        <v>0</v>
      </c>
      <c r="N29" s="21">
        <f t="shared" si="1"/>
        <v>0</v>
      </c>
    </row>
    <row r="30" spans="1:14" x14ac:dyDescent="0.2">
      <c r="A30" s="15" t="s">
        <v>9</v>
      </c>
      <c r="B30" s="46">
        <f>SUM(B29:N29)</f>
        <v>78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x14ac:dyDescent="0.2">
      <c r="A31" s="49" t="s">
        <v>36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x14ac:dyDescent="0.2">
      <c r="A32" s="49" t="s">
        <v>33</v>
      </c>
      <c r="B32" s="50" t="s">
        <v>10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</row>
    <row r="33" spans="1:14" x14ac:dyDescent="0.2">
      <c r="A33" s="49"/>
      <c r="B33" s="34">
        <v>36</v>
      </c>
      <c r="C33" s="25">
        <v>37</v>
      </c>
      <c r="D33" s="25">
        <v>38</v>
      </c>
      <c r="E33" s="25">
        <v>39</v>
      </c>
      <c r="F33" s="25">
        <v>40</v>
      </c>
      <c r="G33" s="25">
        <v>41</v>
      </c>
      <c r="H33" s="25">
        <v>42</v>
      </c>
      <c r="I33" s="25">
        <v>43</v>
      </c>
      <c r="J33" s="25">
        <v>44</v>
      </c>
      <c r="K33" s="25">
        <v>45</v>
      </c>
      <c r="L33" s="25">
        <v>46</v>
      </c>
      <c r="M33" s="25">
        <v>47</v>
      </c>
      <c r="N33" s="25">
        <v>48</v>
      </c>
    </row>
    <row r="34" spans="1:14" ht="25.5" x14ac:dyDescent="0.2">
      <c r="A34" s="24" t="s">
        <v>32</v>
      </c>
      <c r="B34" s="24"/>
      <c r="C34" s="24">
        <v>1</v>
      </c>
      <c r="D34" s="24"/>
      <c r="E34" s="24"/>
      <c r="F34" s="24">
        <v>2</v>
      </c>
      <c r="G34" s="14">
        <v>11</v>
      </c>
      <c r="H34" s="14">
        <v>19</v>
      </c>
      <c r="I34" s="14">
        <v>26</v>
      </c>
      <c r="J34" s="14">
        <v>14</v>
      </c>
      <c r="K34" s="13">
        <v>4</v>
      </c>
      <c r="L34" s="10">
        <v>1</v>
      </c>
      <c r="M34" s="10"/>
      <c r="N34" s="10"/>
    </row>
    <row r="35" spans="1:14" x14ac:dyDescent="0.2">
      <c r="A35" s="15" t="s">
        <v>9</v>
      </c>
      <c r="B35" s="46">
        <f>SUM(B34:N34)</f>
        <v>78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ht="14.25" customHeight="1" x14ac:dyDescent="0.2">
      <c r="A36" s="49" t="s">
        <v>37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x14ac:dyDescent="0.2">
      <c r="A37" s="49" t="s">
        <v>33</v>
      </c>
      <c r="B37" s="50" t="s">
        <v>10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 x14ac:dyDescent="0.2">
      <c r="A38" s="49"/>
      <c r="B38" s="34">
        <v>36</v>
      </c>
      <c r="C38" s="25">
        <v>37</v>
      </c>
      <c r="D38" s="25">
        <v>38</v>
      </c>
      <c r="E38" s="25">
        <v>39</v>
      </c>
      <c r="F38" s="25">
        <v>40</v>
      </c>
      <c r="G38" s="25">
        <v>41</v>
      </c>
      <c r="H38" s="25">
        <v>42</v>
      </c>
      <c r="I38" s="25">
        <v>43</v>
      </c>
      <c r="J38" s="25">
        <v>44</v>
      </c>
      <c r="K38" s="25">
        <v>45</v>
      </c>
      <c r="L38" s="25">
        <v>46</v>
      </c>
      <c r="M38" s="25">
        <v>47</v>
      </c>
      <c r="N38" s="25">
        <v>48</v>
      </c>
    </row>
    <row r="39" spans="1:14" ht="25.5" x14ac:dyDescent="0.2">
      <c r="A39" s="24" t="s">
        <v>34</v>
      </c>
      <c r="B39" s="24"/>
      <c r="C39" s="24">
        <v>1</v>
      </c>
      <c r="D39" s="24"/>
      <c r="E39" s="24"/>
      <c r="F39" s="24">
        <v>3</v>
      </c>
      <c r="G39" s="20">
        <v>11</v>
      </c>
      <c r="H39" s="20">
        <v>24</v>
      </c>
      <c r="I39" s="20">
        <v>22</v>
      </c>
      <c r="J39" s="20">
        <v>14</v>
      </c>
      <c r="K39" s="11">
        <v>2</v>
      </c>
      <c r="L39" s="10">
        <v>1</v>
      </c>
      <c r="M39" s="10"/>
      <c r="N39" s="10"/>
    </row>
    <row r="40" spans="1:14" x14ac:dyDescent="0.2">
      <c r="A40" s="15" t="s">
        <v>9</v>
      </c>
      <c r="B40" s="46">
        <f>SUM(B39:N39)</f>
        <v>78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4" x14ac:dyDescent="0.2">
      <c r="A41" s="63" t="s">
        <v>14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ht="15.75" customHeight="1" x14ac:dyDescent="0.2">
      <c r="A42" s="60" t="s">
        <v>11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</row>
    <row r="43" spans="1:14" ht="15.75" customHeight="1" x14ac:dyDescent="0.2">
      <c r="A43" s="58" t="s">
        <v>0</v>
      </c>
      <c r="B43" s="61" t="s">
        <v>10</v>
      </c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19"/>
      <c r="N43" s="19"/>
    </row>
    <row r="44" spans="1:14" x14ac:dyDescent="0.2">
      <c r="A44" s="59"/>
      <c r="B44" s="4">
        <v>44</v>
      </c>
      <c r="C44" s="20">
        <v>46</v>
      </c>
      <c r="D44" s="20">
        <v>48</v>
      </c>
      <c r="E44" s="20">
        <v>50</v>
      </c>
      <c r="F44" s="20">
        <v>52</v>
      </c>
      <c r="G44" s="20">
        <v>54</v>
      </c>
      <c r="H44" s="20">
        <v>56</v>
      </c>
      <c r="I44" s="20">
        <v>58</v>
      </c>
      <c r="J44" s="20">
        <v>60</v>
      </c>
      <c r="K44" s="20">
        <v>62</v>
      </c>
      <c r="L44" s="5">
        <v>64</v>
      </c>
      <c r="M44" s="5">
        <v>66</v>
      </c>
      <c r="N44" s="20">
        <v>68</v>
      </c>
    </row>
    <row r="45" spans="1:14" x14ac:dyDescent="0.2">
      <c r="A45" s="18" t="s">
        <v>1</v>
      </c>
      <c r="B45" s="6"/>
      <c r="C45" s="7"/>
      <c r="D45" s="8"/>
      <c r="E45" s="8"/>
      <c r="F45" s="8"/>
      <c r="G45" s="8"/>
      <c r="H45" s="8"/>
      <c r="I45" s="8"/>
      <c r="J45" s="7"/>
      <c r="K45" s="7"/>
      <c r="L45" s="7"/>
      <c r="M45" s="8"/>
      <c r="N45" s="9"/>
    </row>
    <row r="46" spans="1:14" x14ac:dyDescent="0.2">
      <c r="A46" s="18" t="s">
        <v>2</v>
      </c>
      <c r="B46" s="9"/>
      <c r="C46" s="8">
        <v>2</v>
      </c>
      <c r="D46" s="8">
        <v>0</v>
      </c>
      <c r="E46" s="8">
        <v>0</v>
      </c>
      <c r="F46" s="8">
        <v>0</v>
      </c>
      <c r="G46" s="8">
        <v>5</v>
      </c>
      <c r="H46" s="8"/>
      <c r="I46" s="8"/>
      <c r="J46" s="8"/>
      <c r="K46" s="8"/>
      <c r="L46" s="8"/>
      <c r="M46" s="8"/>
      <c r="N46" s="9"/>
    </row>
    <row r="47" spans="1:14" x14ac:dyDescent="0.2">
      <c r="A47" s="18" t="s">
        <v>3</v>
      </c>
      <c r="B47" s="6"/>
      <c r="C47" s="7"/>
      <c r="D47" s="8">
        <v>13</v>
      </c>
      <c r="E47" s="8">
        <v>14</v>
      </c>
      <c r="F47" s="8">
        <v>4</v>
      </c>
      <c r="G47" s="8">
        <v>6</v>
      </c>
      <c r="H47" s="8">
        <v>3</v>
      </c>
      <c r="I47" s="8">
        <v>1</v>
      </c>
      <c r="J47" s="7"/>
      <c r="K47" s="7"/>
      <c r="L47" s="7"/>
      <c r="M47" s="8"/>
      <c r="N47" s="9"/>
    </row>
    <row r="48" spans="1:14" x14ac:dyDescent="0.2">
      <c r="A48" s="18" t="s">
        <v>4</v>
      </c>
      <c r="B48" s="6"/>
      <c r="C48" s="7"/>
      <c r="D48" s="8">
        <v>5</v>
      </c>
      <c r="E48" s="8">
        <v>11</v>
      </c>
      <c r="F48" s="8">
        <v>34</v>
      </c>
      <c r="G48" s="8">
        <v>25</v>
      </c>
      <c r="H48" s="8">
        <v>12</v>
      </c>
      <c r="I48" s="8">
        <v>2</v>
      </c>
      <c r="J48" s="7">
        <v>2</v>
      </c>
      <c r="K48" s="7"/>
      <c r="L48" s="7"/>
      <c r="M48" s="8"/>
      <c r="N48" s="9"/>
    </row>
    <row r="49" spans="1:14" x14ac:dyDescent="0.2">
      <c r="A49" s="18" t="s">
        <v>5</v>
      </c>
      <c r="B49" s="9"/>
      <c r="C49" s="8"/>
      <c r="D49" s="8"/>
      <c r="E49" s="8"/>
      <c r="F49" s="8"/>
      <c r="G49" s="8"/>
      <c r="H49" s="8"/>
      <c r="I49" s="8">
        <v>3</v>
      </c>
      <c r="J49" s="8">
        <v>4</v>
      </c>
      <c r="K49" s="8">
        <v>1</v>
      </c>
      <c r="L49" s="8"/>
      <c r="M49" s="8"/>
      <c r="N49" s="9"/>
    </row>
    <row r="50" spans="1:14" x14ac:dyDescent="0.2">
      <c r="A50" s="18" t="s">
        <v>6</v>
      </c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4" x14ac:dyDescent="0.2">
      <c r="A51" s="18" t="s">
        <v>7</v>
      </c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x14ac:dyDescent="0.2">
      <c r="A52" s="10" t="s">
        <v>8</v>
      </c>
      <c r="B52" s="21">
        <f>SUM(B45:B51)</f>
        <v>0</v>
      </c>
      <c r="C52" s="21">
        <f t="shared" ref="C52:N52" si="2">SUM(C45:C51)</f>
        <v>2</v>
      </c>
      <c r="D52" s="21">
        <f t="shared" si="2"/>
        <v>18</v>
      </c>
      <c r="E52" s="21">
        <f t="shared" si="2"/>
        <v>25</v>
      </c>
      <c r="F52" s="21">
        <f t="shared" si="2"/>
        <v>38</v>
      </c>
      <c r="G52" s="21">
        <f t="shared" si="2"/>
        <v>36</v>
      </c>
      <c r="H52" s="21">
        <f t="shared" si="2"/>
        <v>15</v>
      </c>
      <c r="I52" s="21">
        <f t="shared" si="2"/>
        <v>6</v>
      </c>
      <c r="J52" s="21">
        <f t="shared" si="2"/>
        <v>6</v>
      </c>
      <c r="K52" s="21">
        <f t="shared" si="2"/>
        <v>1</v>
      </c>
      <c r="L52" s="21">
        <f t="shared" si="2"/>
        <v>0</v>
      </c>
      <c r="M52" s="21">
        <f t="shared" si="2"/>
        <v>0</v>
      </c>
      <c r="N52" s="21">
        <f t="shared" si="2"/>
        <v>0</v>
      </c>
    </row>
    <row r="53" spans="1:14" x14ac:dyDescent="0.2">
      <c r="A53" s="15" t="s">
        <v>9</v>
      </c>
      <c r="B53" s="46">
        <f>SUM(B52:N52)</f>
        <v>147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1:14" ht="15.75" customHeight="1" x14ac:dyDescent="0.2">
      <c r="A54" s="60" t="s">
        <v>12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1:14" ht="15.75" customHeight="1" x14ac:dyDescent="0.2">
      <c r="A55" s="58" t="s">
        <v>0</v>
      </c>
      <c r="B55" s="60" t="s">
        <v>10</v>
      </c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19"/>
      <c r="N55" s="19"/>
    </row>
    <row r="56" spans="1:14" x14ac:dyDescent="0.2">
      <c r="A56" s="59"/>
      <c r="B56" s="10">
        <v>44</v>
      </c>
      <c r="C56" s="10">
        <v>46</v>
      </c>
      <c r="D56" s="10">
        <v>48</v>
      </c>
      <c r="E56" s="10">
        <v>50</v>
      </c>
      <c r="F56" s="10">
        <v>52</v>
      </c>
      <c r="G56" s="10">
        <v>54</v>
      </c>
      <c r="H56" s="10">
        <v>56</v>
      </c>
      <c r="I56" s="10">
        <v>58</v>
      </c>
      <c r="J56" s="10">
        <v>60</v>
      </c>
      <c r="K56" s="10">
        <v>62</v>
      </c>
      <c r="L56" s="10">
        <v>64</v>
      </c>
      <c r="M56" s="10">
        <v>66</v>
      </c>
      <c r="N56" s="10">
        <v>68</v>
      </c>
    </row>
    <row r="57" spans="1:14" x14ac:dyDescent="0.2">
      <c r="A57" s="18" t="s">
        <v>1</v>
      </c>
      <c r="B57" s="10"/>
      <c r="C57" s="10"/>
      <c r="D57" s="20"/>
      <c r="E57" s="20"/>
      <c r="F57" s="20"/>
      <c r="G57" s="20"/>
      <c r="H57" s="20"/>
      <c r="I57" s="20"/>
      <c r="J57" s="20"/>
      <c r="K57" s="11"/>
      <c r="L57" s="10"/>
      <c r="M57" s="10"/>
      <c r="N57" s="10"/>
    </row>
    <row r="58" spans="1:14" x14ac:dyDescent="0.2">
      <c r="A58" s="18" t="s">
        <v>2</v>
      </c>
      <c r="B58" s="10"/>
      <c r="C58" s="18">
        <v>2</v>
      </c>
      <c r="D58" s="12"/>
      <c r="E58" s="12"/>
      <c r="F58" s="12"/>
      <c r="G58" s="14"/>
      <c r="H58" s="14"/>
      <c r="I58" s="14"/>
      <c r="J58" s="14"/>
      <c r="K58" s="13"/>
      <c r="L58" s="10"/>
      <c r="M58" s="10"/>
      <c r="N58" s="10"/>
    </row>
    <row r="59" spans="1:14" x14ac:dyDescent="0.2">
      <c r="A59" s="18" t="s">
        <v>3</v>
      </c>
      <c r="B59" s="10"/>
      <c r="C59" s="18">
        <v>2</v>
      </c>
      <c r="D59" s="12">
        <v>12</v>
      </c>
      <c r="E59" s="12">
        <v>14</v>
      </c>
      <c r="F59" s="12">
        <v>7</v>
      </c>
      <c r="G59" s="12">
        <v>9</v>
      </c>
      <c r="H59" s="12">
        <v>3</v>
      </c>
      <c r="I59" s="14"/>
      <c r="J59" s="14"/>
      <c r="K59" s="13"/>
      <c r="L59" s="10"/>
      <c r="M59" s="10"/>
      <c r="N59" s="10"/>
    </row>
    <row r="60" spans="1:14" x14ac:dyDescent="0.2">
      <c r="A60" s="18" t="s">
        <v>4</v>
      </c>
      <c r="B60" s="10"/>
      <c r="C60" s="18"/>
      <c r="D60" s="12">
        <v>6</v>
      </c>
      <c r="E60" s="12">
        <v>9</v>
      </c>
      <c r="F60" s="12">
        <v>24</v>
      </c>
      <c r="G60" s="12">
        <v>20</v>
      </c>
      <c r="H60" s="12">
        <v>7</v>
      </c>
      <c r="I60" s="14">
        <v>0</v>
      </c>
      <c r="J60" s="14">
        <v>3</v>
      </c>
      <c r="K60" s="13"/>
      <c r="L60" s="10"/>
      <c r="M60" s="10"/>
      <c r="N60" s="10"/>
    </row>
    <row r="61" spans="1:14" x14ac:dyDescent="0.2">
      <c r="A61" s="18" t="s">
        <v>5</v>
      </c>
      <c r="B61" s="10"/>
      <c r="C61" s="18"/>
      <c r="D61" s="12"/>
      <c r="E61" s="12">
        <v>2</v>
      </c>
      <c r="F61" s="12">
        <v>7</v>
      </c>
      <c r="G61" s="12">
        <v>8</v>
      </c>
      <c r="H61" s="12">
        <v>5</v>
      </c>
      <c r="I61" s="14">
        <v>3</v>
      </c>
      <c r="J61" s="14">
        <v>3</v>
      </c>
      <c r="K61" s="13">
        <v>1</v>
      </c>
      <c r="L61" s="10"/>
      <c r="M61" s="10"/>
      <c r="N61" s="10"/>
    </row>
    <row r="62" spans="1:14" x14ac:dyDescent="0.2">
      <c r="A62" s="18" t="s">
        <v>6</v>
      </c>
      <c r="B62" s="10"/>
      <c r="C62" s="18"/>
      <c r="D62" s="12"/>
      <c r="E62" s="12"/>
      <c r="F62" s="12"/>
      <c r="G62" s="12"/>
      <c r="H62" s="12"/>
      <c r="I62" s="14"/>
      <c r="J62" s="14"/>
      <c r="K62" s="13"/>
      <c r="L62" s="10"/>
      <c r="M62" s="10"/>
      <c r="N62" s="10"/>
    </row>
    <row r="63" spans="1:14" x14ac:dyDescent="0.2">
      <c r="A63" s="18" t="s">
        <v>7</v>
      </c>
      <c r="B63" s="10"/>
      <c r="C63" s="18"/>
      <c r="D63" s="12"/>
      <c r="E63" s="12"/>
      <c r="F63" s="12"/>
      <c r="G63" s="12"/>
      <c r="H63" s="12"/>
      <c r="I63" s="14"/>
      <c r="J63" s="14"/>
      <c r="K63" s="13"/>
      <c r="L63" s="10"/>
      <c r="M63" s="10"/>
      <c r="N63" s="10"/>
    </row>
    <row r="64" spans="1:14" x14ac:dyDescent="0.2">
      <c r="A64" s="10" t="s">
        <v>8</v>
      </c>
      <c r="B64" s="21">
        <f>SUM(B57:B63)</f>
        <v>0</v>
      </c>
      <c r="C64" s="21">
        <f t="shared" ref="C64:N64" si="3">SUM(C57:C63)</f>
        <v>4</v>
      </c>
      <c r="D64" s="21">
        <f t="shared" si="3"/>
        <v>18</v>
      </c>
      <c r="E64" s="21">
        <f t="shared" si="3"/>
        <v>25</v>
      </c>
      <c r="F64" s="21">
        <f t="shared" si="3"/>
        <v>38</v>
      </c>
      <c r="G64" s="21">
        <f t="shared" si="3"/>
        <v>37</v>
      </c>
      <c r="H64" s="21">
        <f t="shared" si="3"/>
        <v>15</v>
      </c>
      <c r="I64" s="21">
        <f t="shared" si="3"/>
        <v>3</v>
      </c>
      <c r="J64" s="21">
        <f t="shared" si="3"/>
        <v>6</v>
      </c>
      <c r="K64" s="21">
        <f t="shared" si="3"/>
        <v>1</v>
      </c>
      <c r="L64" s="21">
        <f t="shared" si="3"/>
        <v>0</v>
      </c>
      <c r="M64" s="21">
        <f t="shared" si="3"/>
        <v>0</v>
      </c>
      <c r="N64" s="21">
        <f t="shared" si="3"/>
        <v>0</v>
      </c>
    </row>
    <row r="65" spans="1:14" x14ac:dyDescent="0.2">
      <c r="A65" s="15" t="s">
        <v>9</v>
      </c>
      <c r="B65" s="46">
        <f>SUM(B64:N64)</f>
        <v>147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4.25" customHeight="1" x14ac:dyDescent="0.2">
      <c r="A66" s="49" t="s">
        <v>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x14ac:dyDescent="0.2">
      <c r="A67" s="49" t="s">
        <v>33</v>
      </c>
      <c r="B67" s="50" t="s">
        <v>10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</row>
    <row r="68" spans="1:14" x14ac:dyDescent="0.2">
      <c r="A68" s="49"/>
      <c r="B68" s="34">
        <v>36</v>
      </c>
      <c r="C68" s="25">
        <v>37</v>
      </c>
      <c r="D68" s="25">
        <v>38</v>
      </c>
      <c r="E68" s="25">
        <v>39</v>
      </c>
      <c r="F68" s="25">
        <v>40</v>
      </c>
      <c r="G68" s="25">
        <v>41</v>
      </c>
      <c r="H68" s="25">
        <v>42</v>
      </c>
      <c r="I68" s="25">
        <v>43</v>
      </c>
      <c r="J68" s="25">
        <v>44</v>
      </c>
      <c r="K68" s="25">
        <v>45</v>
      </c>
      <c r="L68" s="25">
        <v>46</v>
      </c>
      <c r="M68" s="25">
        <v>47</v>
      </c>
      <c r="N68" s="25">
        <v>48</v>
      </c>
    </row>
    <row r="69" spans="1:14" ht="25.5" x14ac:dyDescent="0.2">
      <c r="A69" s="24" t="s">
        <v>32</v>
      </c>
      <c r="B69" s="24">
        <v>1</v>
      </c>
      <c r="C69" s="24">
        <v>1</v>
      </c>
      <c r="D69" s="24">
        <v>0</v>
      </c>
      <c r="E69" s="24">
        <v>0</v>
      </c>
      <c r="F69" s="24">
        <v>4</v>
      </c>
      <c r="G69" s="14">
        <v>10</v>
      </c>
      <c r="H69" s="14">
        <v>44</v>
      </c>
      <c r="I69" s="14">
        <v>57</v>
      </c>
      <c r="J69" s="14">
        <v>18</v>
      </c>
      <c r="K69" s="13">
        <v>9</v>
      </c>
      <c r="L69" s="10">
        <v>2</v>
      </c>
      <c r="M69" s="10">
        <v>1</v>
      </c>
      <c r="N69" s="10">
        <v>0</v>
      </c>
    </row>
    <row r="70" spans="1:14" x14ac:dyDescent="0.2">
      <c r="A70" s="15" t="s">
        <v>9</v>
      </c>
      <c r="B70" s="46">
        <f>SUM(B69:N69)</f>
        <v>147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</row>
    <row r="71" spans="1:14" ht="14.25" customHeight="1" x14ac:dyDescent="0.2">
      <c r="A71" s="49" t="s">
        <v>37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x14ac:dyDescent="0.2">
      <c r="A72" s="49" t="s">
        <v>33</v>
      </c>
      <c r="B72" s="50" t="s">
        <v>10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</row>
    <row r="73" spans="1:14" x14ac:dyDescent="0.2">
      <c r="A73" s="49"/>
      <c r="B73" s="34">
        <v>36</v>
      </c>
      <c r="C73" s="25">
        <v>37</v>
      </c>
      <c r="D73" s="25">
        <v>38</v>
      </c>
      <c r="E73" s="25">
        <v>39</v>
      </c>
      <c r="F73" s="25">
        <v>40</v>
      </c>
      <c r="G73" s="25">
        <v>41</v>
      </c>
      <c r="H73" s="25">
        <v>42</v>
      </c>
      <c r="I73" s="25">
        <v>43</v>
      </c>
      <c r="J73" s="25">
        <v>44</v>
      </c>
      <c r="K73" s="25">
        <v>45</v>
      </c>
      <c r="L73" s="25">
        <v>46</v>
      </c>
      <c r="M73" s="25">
        <v>47</v>
      </c>
      <c r="N73" s="25">
        <v>48</v>
      </c>
    </row>
    <row r="74" spans="1:14" ht="25.5" x14ac:dyDescent="0.2">
      <c r="A74" s="24" t="s">
        <v>34</v>
      </c>
      <c r="B74" s="24">
        <v>1</v>
      </c>
      <c r="C74" s="24">
        <v>1</v>
      </c>
      <c r="D74" s="24">
        <v>0</v>
      </c>
      <c r="E74" s="24">
        <v>4</v>
      </c>
      <c r="F74" s="24">
        <v>5</v>
      </c>
      <c r="G74" s="20">
        <v>20</v>
      </c>
      <c r="H74" s="20">
        <v>54</v>
      </c>
      <c r="I74" s="20">
        <v>43</v>
      </c>
      <c r="J74" s="20">
        <v>16</v>
      </c>
      <c r="K74" s="11">
        <v>0</v>
      </c>
      <c r="L74" s="10">
        <v>2</v>
      </c>
      <c r="M74" s="10">
        <v>1</v>
      </c>
      <c r="N74" s="10">
        <v>0</v>
      </c>
    </row>
    <row r="75" spans="1:14" x14ac:dyDescent="0.2">
      <c r="A75" s="15" t="s">
        <v>9</v>
      </c>
      <c r="B75" s="46">
        <f>SUM(B74:N74)</f>
        <v>147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</row>
    <row r="76" spans="1:14" x14ac:dyDescent="0.2">
      <c r="A76" s="63" t="s">
        <v>15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">
      <c r="A77" s="60" t="s">
        <v>11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</row>
    <row r="78" spans="1:14" x14ac:dyDescent="0.2">
      <c r="A78" s="58" t="s">
        <v>0</v>
      </c>
      <c r="B78" s="61" t="s">
        <v>10</v>
      </c>
      <c r="C78" s="61"/>
      <c r="D78" s="61"/>
      <c r="E78" s="61"/>
      <c r="F78" s="61"/>
      <c r="G78" s="61"/>
      <c r="H78" s="61"/>
      <c r="I78" s="61"/>
      <c r="J78" s="61"/>
      <c r="K78" s="61"/>
      <c r="L78" s="62"/>
      <c r="M78" s="19"/>
      <c r="N78" s="19"/>
    </row>
    <row r="79" spans="1:14" x14ac:dyDescent="0.2">
      <c r="A79" s="59"/>
      <c r="B79" s="4">
        <v>44</v>
      </c>
      <c r="C79" s="20">
        <v>46</v>
      </c>
      <c r="D79" s="20">
        <v>48</v>
      </c>
      <c r="E79" s="20">
        <v>50</v>
      </c>
      <c r="F79" s="20">
        <v>52</v>
      </c>
      <c r="G79" s="20">
        <v>54</v>
      </c>
      <c r="H79" s="20">
        <v>56</v>
      </c>
      <c r="I79" s="20">
        <v>58</v>
      </c>
      <c r="J79" s="20">
        <v>60</v>
      </c>
      <c r="K79" s="20">
        <v>62</v>
      </c>
      <c r="L79" s="5">
        <v>64</v>
      </c>
      <c r="M79" s="5">
        <v>66</v>
      </c>
      <c r="N79" s="20">
        <v>68</v>
      </c>
    </row>
    <row r="80" spans="1:14" x14ac:dyDescent="0.2">
      <c r="A80" s="18" t="s">
        <v>1</v>
      </c>
      <c r="B80" s="6"/>
      <c r="C80" s="7"/>
      <c r="D80" s="8"/>
      <c r="E80" s="8"/>
      <c r="F80" s="8"/>
      <c r="G80" s="8"/>
      <c r="H80" s="8"/>
      <c r="I80" s="8"/>
      <c r="J80" s="7"/>
      <c r="K80" s="7">
        <v>1</v>
      </c>
      <c r="L80" s="7"/>
      <c r="M80" s="8"/>
      <c r="N80" s="9"/>
    </row>
    <row r="81" spans="1:14" x14ac:dyDescent="0.2">
      <c r="A81" s="18" t="s">
        <v>2</v>
      </c>
      <c r="B81" s="9"/>
      <c r="C81" s="8">
        <v>1</v>
      </c>
      <c r="D81" s="8">
        <v>10</v>
      </c>
      <c r="E81" s="8">
        <v>12</v>
      </c>
      <c r="F81" s="8">
        <v>1</v>
      </c>
      <c r="G81" s="8">
        <v>2</v>
      </c>
      <c r="H81" s="8"/>
      <c r="I81" s="8"/>
      <c r="J81" s="8"/>
      <c r="K81" s="8"/>
      <c r="L81" s="8"/>
      <c r="M81" s="8"/>
      <c r="N81" s="9">
        <v>1</v>
      </c>
    </row>
    <row r="82" spans="1:14" x14ac:dyDescent="0.2">
      <c r="A82" s="18" t="s">
        <v>3</v>
      </c>
      <c r="B82" s="6"/>
      <c r="C82" s="7">
        <v>1</v>
      </c>
      <c r="D82" s="8">
        <v>25</v>
      </c>
      <c r="E82" s="8">
        <v>43</v>
      </c>
      <c r="F82" s="8">
        <v>30</v>
      </c>
      <c r="G82" s="8">
        <v>15</v>
      </c>
      <c r="H82" s="8">
        <v>5</v>
      </c>
      <c r="I82" s="8">
        <v>0</v>
      </c>
      <c r="J82" s="7">
        <v>0</v>
      </c>
      <c r="K82" s="7">
        <v>1</v>
      </c>
      <c r="L82" s="7"/>
      <c r="M82" s="8"/>
      <c r="N82" s="9">
        <v>1</v>
      </c>
    </row>
    <row r="83" spans="1:14" x14ac:dyDescent="0.2">
      <c r="A83" s="18" t="s">
        <v>4</v>
      </c>
      <c r="B83" s="6"/>
      <c r="C83" s="7"/>
      <c r="D83" s="8"/>
      <c r="E83" s="8">
        <v>3</v>
      </c>
      <c r="F83" s="8">
        <v>11</v>
      </c>
      <c r="G83" s="8">
        <v>19</v>
      </c>
      <c r="H83" s="8">
        <v>9</v>
      </c>
      <c r="I83" s="8">
        <v>8</v>
      </c>
      <c r="J83" s="7">
        <v>2</v>
      </c>
      <c r="K83" s="7"/>
      <c r="L83" s="7">
        <v>2</v>
      </c>
      <c r="M83" s="8"/>
      <c r="N83" s="9"/>
    </row>
    <row r="84" spans="1:14" x14ac:dyDescent="0.2">
      <c r="A84" s="18" t="s">
        <v>5</v>
      </c>
      <c r="B84" s="9"/>
      <c r="C84" s="8"/>
      <c r="D84" s="8"/>
      <c r="E84" s="8">
        <v>2</v>
      </c>
      <c r="F84" s="8">
        <v>9</v>
      </c>
      <c r="G84" s="8">
        <v>4</v>
      </c>
      <c r="H84" s="8">
        <v>13</v>
      </c>
      <c r="I84" s="8">
        <v>5</v>
      </c>
      <c r="J84" s="8">
        <v>4</v>
      </c>
      <c r="K84" s="8"/>
      <c r="L84" s="8"/>
      <c r="M84" s="8"/>
      <c r="N84" s="9"/>
    </row>
    <row r="85" spans="1:14" x14ac:dyDescent="0.2">
      <c r="A85" s="18" t="s">
        <v>6</v>
      </c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x14ac:dyDescent="0.2">
      <c r="A86" s="18" t="s">
        <v>7</v>
      </c>
      <c r="B86" s="9"/>
      <c r="C86" s="8"/>
      <c r="D86" s="8"/>
      <c r="E86" s="8">
        <v>1</v>
      </c>
      <c r="F86" s="8"/>
      <c r="G86" s="8">
        <v>1</v>
      </c>
      <c r="H86" s="8">
        <v>2</v>
      </c>
      <c r="I86" s="8"/>
      <c r="J86" s="8"/>
      <c r="K86" s="8"/>
      <c r="L86" s="8"/>
      <c r="M86" s="8"/>
      <c r="N86" s="9"/>
    </row>
    <row r="87" spans="1:14" x14ac:dyDescent="0.2">
      <c r="A87" s="10" t="s">
        <v>8</v>
      </c>
      <c r="B87" s="21">
        <f>SUM(B80:B86)</f>
        <v>0</v>
      </c>
      <c r="C87" s="21">
        <f t="shared" ref="C87:N87" si="4">SUM(C80:C86)</f>
        <v>2</v>
      </c>
      <c r="D87" s="21">
        <f t="shared" si="4"/>
        <v>35</v>
      </c>
      <c r="E87" s="21">
        <f t="shared" si="4"/>
        <v>61</v>
      </c>
      <c r="F87" s="21">
        <f t="shared" si="4"/>
        <v>51</v>
      </c>
      <c r="G87" s="21">
        <f t="shared" si="4"/>
        <v>41</v>
      </c>
      <c r="H87" s="21">
        <f t="shared" si="4"/>
        <v>29</v>
      </c>
      <c r="I87" s="21">
        <f t="shared" si="4"/>
        <v>13</v>
      </c>
      <c r="J87" s="21">
        <f t="shared" si="4"/>
        <v>6</v>
      </c>
      <c r="K87" s="21">
        <f t="shared" si="4"/>
        <v>2</v>
      </c>
      <c r="L87" s="21">
        <f t="shared" si="4"/>
        <v>2</v>
      </c>
      <c r="M87" s="21">
        <f t="shared" si="4"/>
        <v>0</v>
      </c>
      <c r="N87" s="21">
        <f t="shared" si="4"/>
        <v>2</v>
      </c>
    </row>
    <row r="88" spans="1:14" x14ac:dyDescent="0.2">
      <c r="A88" s="15" t="s">
        <v>9</v>
      </c>
      <c r="B88" s="46">
        <f>SUM(B87:N87)</f>
        <v>244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8"/>
    </row>
    <row r="89" spans="1:14" x14ac:dyDescent="0.2">
      <c r="A89" s="60" t="s">
        <v>12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2"/>
    </row>
    <row r="90" spans="1:14" x14ac:dyDescent="0.2">
      <c r="A90" s="58" t="s">
        <v>0</v>
      </c>
      <c r="B90" s="60" t="s">
        <v>10</v>
      </c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19"/>
      <c r="N90" s="19"/>
    </row>
    <row r="91" spans="1:14" x14ac:dyDescent="0.2">
      <c r="A91" s="59"/>
      <c r="B91" s="10">
        <v>44</v>
      </c>
      <c r="C91" s="10">
        <v>46</v>
      </c>
      <c r="D91" s="10">
        <v>48</v>
      </c>
      <c r="E91" s="10">
        <v>50</v>
      </c>
      <c r="F91" s="10">
        <v>52</v>
      </c>
      <c r="G91" s="10">
        <v>54</v>
      </c>
      <c r="H91" s="10">
        <v>56</v>
      </c>
      <c r="I91" s="10">
        <v>58</v>
      </c>
      <c r="J91" s="10">
        <v>60</v>
      </c>
      <c r="K91" s="10">
        <v>62</v>
      </c>
      <c r="L91" s="10">
        <v>64</v>
      </c>
      <c r="M91" s="10">
        <v>66</v>
      </c>
      <c r="N91" s="10">
        <v>68</v>
      </c>
    </row>
    <row r="92" spans="1:14" x14ac:dyDescent="0.2">
      <c r="A92" s="18" t="s">
        <v>1</v>
      </c>
      <c r="B92" s="10"/>
      <c r="C92" s="10"/>
      <c r="D92" s="20"/>
      <c r="E92" s="20"/>
      <c r="F92" s="20"/>
      <c r="G92" s="20"/>
      <c r="H92" s="20"/>
      <c r="I92" s="20"/>
      <c r="J92" s="20"/>
      <c r="K92" s="11">
        <v>1</v>
      </c>
      <c r="L92" s="10"/>
      <c r="M92" s="10"/>
      <c r="N92" s="10"/>
    </row>
    <row r="93" spans="1:14" x14ac:dyDescent="0.2">
      <c r="A93" s="18" t="s">
        <v>2</v>
      </c>
      <c r="B93" s="10"/>
      <c r="C93" s="18">
        <v>1</v>
      </c>
      <c r="D93" s="12">
        <v>11</v>
      </c>
      <c r="E93" s="12">
        <v>12</v>
      </c>
      <c r="F93" s="12">
        <v>0</v>
      </c>
      <c r="G93" s="14">
        <v>2</v>
      </c>
      <c r="H93" s="14"/>
      <c r="I93" s="14"/>
      <c r="J93" s="14"/>
      <c r="K93" s="13"/>
      <c r="L93" s="10"/>
      <c r="M93" s="10"/>
      <c r="N93" s="10">
        <v>1</v>
      </c>
    </row>
    <row r="94" spans="1:14" x14ac:dyDescent="0.2">
      <c r="A94" s="18" t="s">
        <v>3</v>
      </c>
      <c r="B94" s="10"/>
      <c r="C94" s="18">
        <v>1</v>
      </c>
      <c r="D94" s="12">
        <v>25</v>
      </c>
      <c r="E94" s="12">
        <v>44</v>
      </c>
      <c r="F94" s="12">
        <v>29</v>
      </c>
      <c r="G94" s="12">
        <v>18</v>
      </c>
      <c r="H94" s="12">
        <v>2</v>
      </c>
      <c r="I94" s="14"/>
      <c r="J94" s="14"/>
      <c r="K94" s="13">
        <v>1</v>
      </c>
      <c r="L94" s="10"/>
      <c r="M94" s="10"/>
      <c r="N94" s="10">
        <v>1</v>
      </c>
    </row>
    <row r="95" spans="1:14" x14ac:dyDescent="0.2">
      <c r="A95" s="18" t="s">
        <v>4</v>
      </c>
      <c r="B95" s="10"/>
      <c r="C95" s="18"/>
      <c r="D95" s="12"/>
      <c r="E95" s="12">
        <v>4</v>
      </c>
      <c r="F95" s="12">
        <v>8</v>
      </c>
      <c r="G95" s="12">
        <v>21</v>
      </c>
      <c r="H95" s="12">
        <v>11</v>
      </c>
      <c r="I95" s="14">
        <v>7</v>
      </c>
      <c r="J95" s="14">
        <v>1</v>
      </c>
      <c r="K95" s="13"/>
      <c r="L95" s="10">
        <v>2</v>
      </c>
      <c r="M95" s="10"/>
      <c r="N95" s="10"/>
    </row>
    <row r="96" spans="1:14" x14ac:dyDescent="0.2">
      <c r="A96" s="18" t="s">
        <v>5</v>
      </c>
      <c r="B96" s="10"/>
      <c r="C96" s="18"/>
      <c r="D96" s="12"/>
      <c r="E96" s="12">
        <v>2</v>
      </c>
      <c r="F96" s="12">
        <v>8</v>
      </c>
      <c r="G96" s="12">
        <v>5</v>
      </c>
      <c r="H96" s="12">
        <v>16</v>
      </c>
      <c r="I96" s="14">
        <v>3</v>
      </c>
      <c r="J96" s="14">
        <v>3</v>
      </c>
      <c r="K96" s="13"/>
      <c r="L96" s="10"/>
      <c r="M96" s="10"/>
      <c r="N96" s="10"/>
    </row>
    <row r="97" spans="1:14" x14ac:dyDescent="0.2">
      <c r="A97" s="18" t="s">
        <v>6</v>
      </c>
      <c r="B97" s="10"/>
      <c r="C97" s="18"/>
      <c r="D97" s="12"/>
      <c r="E97" s="12"/>
      <c r="F97" s="12"/>
      <c r="G97" s="12"/>
      <c r="H97" s="12"/>
      <c r="I97" s="14"/>
      <c r="J97" s="14"/>
      <c r="K97" s="13"/>
      <c r="L97" s="10"/>
      <c r="M97" s="10"/>
      <c r="N97" s="10"/>
    </row>
    <row r="98" spans="1:14" x14ac:dyDescent="0.2">
      <c r="A98" s="18" t="s">
        <v>7</v>
      </c>
      <c r="B98" s="10"/>
      <c r="C98" s="18"/>
      <c r="D98" s="12"/>
      <c r="E98" s="12">
        <v>1</v>
      </c>
      <c r="F98" s="12"/>
      <c r="G98" s="12"/>
      <c r="H98" s="12">
        <v>3</v>
      </c>
      <c r="I98" s="14"/>
      <c r="J98" s="14"/>
      <c r="K98" s="13"/>
      <c r="L98" s="10"/>
      <c r="M98" s="10"/>
      <c r="N98" s="10"/>
    </row>
    <row r="99" spans="1:14" x14ac:dyDescent="0.2">
      <c r="A99" s="10" t="s">
        <v>8</v>
      </c>
      <c r="B99" s="21">
        <f>SUM(B92:B98)</f>
        <v>0</v>
      </c>
      <c r="C99" s="21">
        <f t="shared" ref="C99:N99" si="5">SUM(C92:C98)</f>
        <v>2</v>
      </c>
      <c r="D99" s="21">
        <f t="shared" si="5"/>
        <v>36</v>
      </c>
      <c r="E99" s="21">
        <f t="shared" si="5"/>
        <v>63</v>
      </c>
      <c r="F99" s="21">
        <f t="shared" si="5"/>
        <v>45</v>
      </c>
      <c r="G99" s="21">
        <f t="shared" si="5"/>
        <v>46</v>
      </c>
      <c r="H99" s="21">
        <f t="shared" si="5"/>
        <v>32</v>
      </c>
      <c r="I99" s="21">
        <f t="shared" si="5"/>
        <v>10</v>
      </c>
      <c r="J99" s="21">
        <f t="shared" si="5"/>
        <v>4</v>
      </c>
      <c r="K99" s="21">
        <f t="shared" si="5"/>
        <v>2</v>
      </c>
      <c r="L99" s="21">
        <f t="shared" si="5"/>
        <v>2</v>
      </c>
      <c r="M99" s="21">
        <f t="shared" si="5"/>
        <v>0</v>
      </c>
      <c r="N99" s="21">
        <f t="shared" si="5"/>
        <v>2</v>
      </c>
    </row>
    <row r="100" spans="1:14" x14ac:dyDescent="0.2">
      <c r="A100" s="15" t="s">
        <v>9</v>
      </c>
      <c r="B100" s="46">
        <f>SUM(B99:N99)</f>
        <v>244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8"/>
    </row>
    <row r="101" spans="1:14" ht="14.25" customHeight="1" x14ac:dyDescent="0.2">
      <c r="A101" s="49" t="s">
        <v>36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x14ac:dyDescent="0.2">
      <c r="A102" s="49" t="s">
        <v>33</v>
      </c>
      <c r="B102" s="50" t="s">
        <v>10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1"/>
    </row>
    <row r="103" spans="1:14" x14ac:dyDescent="0.2">
      <c r="A103" s="49"/>
      <c r="B103" s="34">
        <v>36</v>
      </c>
      <c r="C103" s="25">
        <v>37</v>
      </c>
      <c r="D103" s="25">
        <v>38</v>
      </c>
      <c r="E103" s="25">
        <v>39</v>
      </c>
      <c r="F103" s="25">
        <v>40</v>
      </c>
      <c r="G103" s="25">
        <v>41</v>
      </c>
      <c r="H103" s="25">
        <v>42</v>
      </c>
      <c r="I103" s="25">
        <v>43</v>
      </c>
      <c r="J103" s="25">
        <v>44</v>
      </c>
      <c r="K103" s="25">
        <v>45</v>
      </c>
      <c r="L103" s="25">
        <v>46</v>
      </c>
      <c r="M103" s="25">
        <v>47</v>
      </c>
      <c r="N103" s="25">
        <v>48</v>
      </c>
    </row>
    <row r="104" spans="1:14" ht="25.5" x14ac:dyDescent="0.2">
      <c r="A104" s="24" t="s">
        <v>32</v>
      </c>
      <c r="B104" s="24">
        <v>0</v>
      </c>
      <c r="C104" s="24">
        <v>0</v>
      </c>
      <c r="D104" s="24">
        <v>1</v>
      </c>
      <c r="E104" s="24">
        <v>0</v>
      </c>
      <c r="F104" s="24">
        <v>6</v>
      </c>
      <c r="G104" s="14">
        <v>12</v>
      </c>
      <c r="H104" s="14">
        <v>102</v>
      </c>
      <c r="I104" s="14">
        <v>66</v>
      </c>
      <c r="J104" s="14">
        <v>40</v>
      </c>
      <c r="K104" s="13">
        <v>14</v>
      </c>
      <c r="L104" s="10">
        <v>3</v>
      </c>
      <c r="M104" s="10">
        <v>0</v>
      </c>
      <c r="N104" s="10">
        <v>0</v>
      </c>
    </row>
    <row r="105" spans="1:14" x14ac:dyDescent="0.2">
      <c r="A105" s="15" t="s">
        <v>9</v>
      </c>
      <c r="B105" s="46">
        <f>SUM(B104:N104)</f>
        <v>244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14.25" customHeight="1" x14ac:dyDescent="0.2">
      <c r="A106" s="49" t="s">
        <v>37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x14ac:dyDescent="0.2">
      <c r="A107" s="49" t="s">
        <v>33</v>
      </c>
      <c r="B107" s="50" t="s">
        <v>10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1"/>
    </row>
    <row r="108" spans="1:14" x14ac:dyDescent="0.2">
      <c r="A108" s="49"/>
      <c r="B108" s="34">
        <v>36</v>
      </c>
      <c r="C108" s="25">
        <v>37</v>
      </c>
      <c r="D108" s="25">
        <v>38</v>
      </c>
      <c r="E108" s="25">
        <v>39</v>
      </c>
      <c r="F108" s="25">
        <v>40</v>
      </c>
      <c r="G108" s="25">
        <v>41</v>
      </c>
      <c r="H108" s="25">
        <v>42</v>
      </c>
      <c r="I108" s="25">
        <v>43</v>
      </c>
      <c r="J108" s="25">
        <v>44</v>
      </c>
      <c r="K108" s="25">
        <v>45</v>
      </c>
      <c r="L108" s="25">
        <v>46</v>
      </c>
      <c r="M108" s="25">
        <v>47</v>
      </c>
      <c r="N108" s="25">
        <v>48</v>
      </c>
    </row>
    <row r="109" spans="1:14" ht="25.5" x14ac:dyDescent="0.2">
      <c r="A109" s="24" t="s">
        <v>34</v>
      </c>
      <c r="B109" s="24">
        <v>0</v>
      </c>
      <c r="C109" s="24">
        <v>1</v>
      </c>
      <c r="D109" s="24">
        <v>0</v>
      </c>
      <c r="E109" s="24">
        <v>0</v>
      </c>
      <c r="F109" s="24">
        <v>13</v>
      </c>
      <c r="G109" s="20">
        <v>18</v>
      </c>
      <c r="H109" s="20">
        <v>102</v>
      </c>
      <c r="I109" s="20">
        <v>63</v>
      </c>
      <c r="J109" s="20">
        <v>38</v>
      </c>
      <c r="K109" s="11">
        <v>5</v>
      </c>
      <c r="L109" s="10">
        <v>3</v>
      </c>
      <c r="M109" s="10">
        <v>1</v>
      </c>
      <c r="N109" s="10">
        <v>0</v>
      </c>
    </row>
    <row r="110" spans="1:14" x14ac:dyDescent="0.2">
      <c r="A110" s="15" t="s">
        <v>9</v>
      </c>
      <c r="B110" s="46">
        <f>SUM(B109:N109)</f>
        <v>244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8"/>
    </row>
    <row r="111" spans="1:14" x14ac:dyDescent="0.2">
      <c r="A111" s="63" t="s">
        <v>16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5"/>
    </row>
    <row r="112" spans="1:14" x14ac:dyDescent="0.2">
      <c r="A112" s="60" t="s">
        <v>11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2"/>
    </row>
    <row r="113" spans="1:14" x14ac:dyDescent="0.2">
      <c r="A113" s="58" t="s">
        <v>0</v>
      </c>
      <c r="B113" s="61" t="s">
        <v>10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2"/>
      <c r="M113" s="19"/>
      <c r="N113" s="19"/>
    </row>
    <row r="114" spans="1:14" x14ac:dyDescent="0.2">
      <c r="A114" s="59"/>
      <c r="B114" s="4">
        <v>44</v>
      </c>
      <c r="C114" s="20">
        <v>46</v>
      </c>
      <c r="D114" s="20">
        <v>48</v>
      </c>
      <c r="E114" s="20">
        <v>50</v>
      </c>
      <c r="F114" s="20">
        <v>52</v>
      </c>
      <c r="G114" s="20">
        <v>54</v>
      </c>
      <c r="H114" s="20">
        <v>56</v>
      </c>
      <c r="I114" s="20">
        <v>58</v>
      </c>
      <c r="J114" s="20">
        <v>60</v>
      </c>
      <c r="K114" s="20">
        <v>62</v>
      </c>
      <c r="L114" s="5">
        <v>64</v>
      </c>
      <c r="M114" s="5">
        <v>66</v>
      </c>
      <c r="N114" s="20">
        <v>68</v>
      </c>
    </row>
    <row r="115" spans="1:14" x14ac:dyDescent="0.2">
      <c r="A115" s="18" t="s">
        <v>1</v>
      </c>
      <c r="B115" s="6"/>
      <c r="C115" s="7"/>
      <c r="D115" s="8"/>
      <c r="E115" s="8"/>
      <c r="F115" s="8"/>
      <c r="G115" s="8"/>
      <c r="H115" s="8"/>
      <c r="I115" s="8"/>
      <c r="J115" s="7"/>
      <c r="K115" s="7"/>
      <c r="L115" s="7"/>
      <c r="M115" s="8"/>
      <c r="N115" s="9"/>
    </row>
    <row r="116" spans="1:14" x14ac:dyDescent="0.2">
      <c r="A116" s="18" t="s">
        <v>2</v>
      </c>
      <c r="B116" s="9"/>
      <c r="C116" s="8"/>
      <c r="D116" s="8"/>
      <c r="E116" s="8">
        <v>1</v>
      </c>
      <c r="F116" s="8">
        <v>3</v>
      </c>
      <c r="G116" s="8">
        <v>2</v>
      </c>
      <c r="H116" s="8">
        <v>4</v>
      </c>
      <c r="I116" s="8"/>
      <c r="J116" s="8"/>
      <c r="K116" s="8"/>
      <c r="L116" s="8"/>
      <c r="M116" s="8"/>
      <c r="N116" s="9"/>
    </row>
    <row r="117" spans="1:14" x14ac:dyDescent="0.2">
      <c r="A117" s="18" t="s">
        <v>3</v>
      </c>
      <c r="B117" s="6"/>
      <c r="C117" s="7">
        <v>1</v>
      </c>
      <c r="D117" s="8">
        <v>7</v>
      </c>
      <c r="E117" s="8">
        <v>5</v>
      </c>
      <c r="F117" s="8">
        <v>9</v>
      </c>
      <c r="G117" s="8">
        <v>23</v>
      </c>
      <c r="H117" s="8">
        <v>2</v>
      </c>
      <c r="I117" s="8"/>
      <c r="J117" s="7"/>
      <c r="K117" s="7"/>
      <c r="L117" s="7"/>
      <c r="M117" s="8"/>
      <c r="N117" s="9"/>
    </row>
    <row r="118" spans="1:14" x14ac:dyDescent="0.2">
      <c r="A118" s="18" t="s">
        <v>4</v>
      </c>
      <c r="B118" s="6"/>
      <c r="C118" s="7">
        <v>1</v>
      </c>
      <c r="D118" s="8">
        <v>4</v>
      </c>
      <c r="E118" s="8">
        <v>10</v>
      </c>
      <c r="F118" s="8">
        <v>22</v>
      </c>
      <c r="G118" s="8">
        <v>18</v>
      </c>
      <c r="H118" s="8">
        <v>14</v>
      </c>
      <c r="I118" s="8">
        <v>7</v>
      </c>
      <c r="J118" s="7">
        <v>1</v>
      </c>
      <c r="K118" s="7"/>
      <c r="L118" s="7"/>
      <c r="M118" s="8"/>
      <c r="N118" s="9"/>
    </row>
    <row r="119" spans="1:14" x14ac:dyDescent="0.2">
      <c r="A119" s="18" t="s">
        <v>5</v>
      </c>
      <c r="B119" s="9"/>
      <c r="C119" s="8"/>
      <c r="D119" s="8"/>
      <c r="E119" s="8"/>
      <c r="F119" s="8">
        <v>1</v>
      </c>
      <c r="G119" s="8">
        <v>3</v>
      </c>
      <c r="H119" s="8">
        <v>16</v>
      </c>
      <c r="I119" s="8"/>
      <c r="J119" s="8"/>
      <c r="K119" s="8"/>
      <c r="L119" s="8"/>
      <c r="M119" s="8"/>
      <c r="N119" s="9"/>
    </row>
    <row r="120" spans="1:14" x14ac:dyDescent="0.2">
      <c r="A120" s="18" t="s">
        <v>6</v>
      </c>
      <c r="B120" s="9"/>
      <c r="C120" s="8"/>
      <c r="D120" s="8"/>
      <c r="E120" s="8"/>
      <c r="F120" s="8">
        <v>1</v>
      </c>
      <c r="G120" s="8">
        <v>1</v>
      </c>
      <c r="H120" s="8">
        <v>1</v>
      </c>
      <c r="I120" s="8"/>
      <c r="J120" s="8"/>
      <c r="K120" s="8"/>
      <c r="L120" s="8"/>
      <c r="M120" s="8"/>
      <c r="N120" s="9"/>
    </row>
    <row r="121" spans="1:14" x14ac:dyDescent="0.2">
      <c r="A121" s="18" t="s">
        <v>7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x14ac:dyDescent="0.2">
      <c r="A122" s="10" t="s">
        <v>8</v>
      </c>
      <c r="B122" s="21">
        <f>SUM(B115:B121)</f>
        <v>0</v>
      </c>
      <c r="C122" s="21">
        <f t="shared" ref="C122:N122" si="6">SUM(C115:C121)</f>
        <v>2</v>
      </c>
      <c r="D122" s="21">
        <f t="shared" si="6"/>
        <v>11</v>
      </c>
      <c r="E122" s="21">
        <f t="shared" si="6"/>
        <v>16</v>
      </c>
      <c r="F122" s="21">
        <f t="shared" si="6"/>
        <v>36</v>
      </c>
      <c r="G122" s="21">
        <f t="shared" si="6"/>
        <v>47</v>
      </c>
      <c r="H122" s="21">
        <f t="shared" si="6"/>
        <v>37</v>
      </c>
      <c r="I122" s="21">
        <f t="shared" si="6"/>
        <v>7</v>
      </c>
      <c r="J122" s="21">
        <f t="shared" si="6"/>
        <v>1</v>
      </c>
      <c r="K122" s="21">
        <f t="shared" si="6"/>
        <v>0</v>
      </c>
      <c r="L122" s="21">
        <f t="shared" si="6"/>
        <v>0</v>
      </c>
      <c r="M122" s="21">
        <f t="shared" si="6"/>
        <v>0</v>
      </c>
      <c r="N122" s="21">
        <f t="shared" si="6"/>
        <v>0</v>
      </c>
    </row>
    <row r="123" spans="1:14" x14ac:dyDescent="0.2">
      <c r="A123" s="15" t="s">
        <v>9</v>
      </c>
      <c r="B123" s="46">
        <f>SUM(B122:N122)</f>
        <v>157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 x14ac:dyDescent="0.2">
      <c r="A124" s="60" t="s">
        <v>12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2"/>
    </row>
    <row r="125" spans="1:14" x14ac:dyDescent="0.2">
      <c r="A125" s="58" t="s">
        <v>0</v>
      </c>
      <c r="B125" s="60" t="s">
        <v>10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2"/>
      <c r="M125" s="19"/>
      <c r="N125" s="19"/>
    </row>
    <row r="126" spans="1:14" x14ac:dyDescent="0.2">
      <c r="A126" s="59"/>
      <c r="B126" s="10">
        <v>44</v>
      </c>
      <c r="C126" s="10">
        <v>46</v>
      </c>
      <c r="D126" s="10">
        <v>48</v>
      </c>
      <c r="E126" s="10">
        <v>50</v>
      </c>
      <c r="F126" s="10">
        <v>52</v>
      </c>
      <c r="G126" s="10">
        <v>54</v>
      </c>
      <c r="H126" s="10">
        <v>56</v>
      </c>
      <c r="I126" s="10">
        <v>58</v>
      </c>
      <c r="J126" s="10">
        <v>60</v>
      </c>
      <c r="K126" s="10">
        <v>62</v>
      </c>
      <c r="L126" s="10">
        <v>64</v>
      </c>
      <c r="M126" s="10">
        <v>66</v>
      </c>
      <c r="N126" s="10">
        <v>68</v>
      </c>
    </row>
    <row r="127" spans="1:14" x14ac:dyDescent="0.2">
      <c r="A127" s="18" t="s">
        <v>1</v>
      </c>
      <c r="B127" s="10"/>
      <c r="C127" s="10"/>
      <c r="D127" s="20"/>
      <c r="E127" s="20"/>
      <c r="F127" s="20"/>
      <c r="G127" s="20"/>
      <c r="H127" s="20"/>
      <c r="I127" s="20"/>
      <c r="J127" s="20"/>
      <c r="K127" s="11"/>
      <c r="L127" s="10"/>
      <c r="M127" s="10"/>
      <c r="N127" s="10"/>
    </row>
    <row r="128" spans="1:14" x14ac:dyDescent="0.2">
      <c r="A128" s="18" t="s">
        <v>2</v>
      </c>
      <c r="B128" s="10"/>
      <c r="C128" s="18"/>
      <c r="D128" s="12"/>
      <c r="E128" s="12">
        <v>1</v>
      </c>
      <c r="F128" s="12">
        <v>3</v>
      </c>
      <c r="G128" s="14">
        <v>9</v>
      </c>
      <c r="H128" s="14"/>
      <c r="I128" s="14"/>
      <c r="J128" s="14"/>
      <c r="K128" s="13"/>
      <c r="L128" s="10"/>
      <c r="M128" s="10"/>
      <c r="N128" s="10"/>
    </row>
    <row r="129" spans="1:14" x14ac:dyDescent="0.2">
      <c r="A129" s="18" t="s">
        <v>3</v>
      </c>
      <c r="B129" s="10"/>
      <c r="C129" s="18">
        <v>2</v>
      </c>
      <c r="D129" s="12">
        <v>8</v>
      </c>
      <c r="E129" s="12">
        <v>7</v>
      </c>
      <c r="F129" s="12">
        <v>19</v>
      </c>
      <c r="G129" s="12">
        <v>16</v>
      </c>
      <c r="H129" s="12">
        <v>1</v>
      </c>
      <c r="I129" s="14"/>
      <c r="J129" s="14"/>
      <c r="K129" s="13"/>
      <c r="L129" s="10"/>
      <c r="M129" s="10"/>
      <c r="N129" s="10"/>
    </row>
    <row r="130" spans="1:14" x14ac:dyDescent="0.2">
      <c r="A130" s="18" t="s">
        <v>4</v>
      </c>
      <c r="B130" s="10"/>
      <c r="C130" s="18">
        <v>1</v>
      </c>
      <c r="D130" s="12">
        <v>6</v>
      </c>
      <c r="E130" s="12">
        <v>16</v>
      </c>
      <c r="F130" s="12">
        <v>14</v>
      </c>
      <c r="G130" s="12">
        <v>20</v>
      </c>
      <c r="H130" s="12">
        <v>8</v>
      </c>
      <c r="I130" s="14">
        <v>5</v>
      </c>
      <c r="J130" s="14"/>
      <c r="K130" s="13"/>
      <c r="L130" s="10"/>
      <c r="M130" s="10"/>
      <c r="N130" s="10"/>
    </row>
    <row r="131" spans="1:14" x14ac:dyDescent="0.2">
      <c r="A131" s="18" t="s">
        <v>5</v>
      </c>
      <c r="B131" s="10"/>
      <c r="C131" s="18"/>
      <c r="D131" s="12"/>
      <c r="E131" s="12">
        <v>1</v>
      </c>
      <c r="F131" s="12">
        <v>8</v>
      </c>
      <c r="G131" s="12">
        <v>10</v>
      </c>
      <c r="H131" s="12">
        <v>2</v>
      </c>
      <c r="I131" s="14"/>
      <c r="J131" s="14"/>
      <c r="K131" s="13"/>
      <c r="L131" s="10"/>
      <c r="M131" s="10"/>
      <c r="N131" s="10"/>
    </row>
    <row r="132" spans="1:14" x14ac:dyDescent="0.2">
      <c r="A132" s="18" t="s">
        <v>6</v>
      </c>
      <c r="B132" s="10"/>
      <c r="C132" s="18"/>
      <c r="D132" s="12"/>
      <c r="E132" s="12"/>
      <c r="F132" s="12">
        <v>1</v>
      </c>
      <c r="G132" s="12">
        <v>1</v>
      </c>
      <c r="H132" s="12"/>
      <c r="I132" s="14"/>
      <c r="J132" s="14"/>
      <c r="K132" s="13"/>
      <c r="L132" s="10"/>
      <c r="M132" s="10"/>
      <c r="N132" s="10"/>
    </row>
    <row r="133" spans="1:14" x14ac:dyDescent="0.2">
      <c r="A133" s="18" t="s">
        <v>7</v>
      </c>
      <c r="B133" s="10"/>
      <c r="C133" s="18"/>
      <c r="D133" s="12"/>
      <c r="E133" s="12"/>
      <c r="F133" s="12"/>
      <c r="G133" s="12"/>
      <c r="H133" s="12"/>
      <c r="I133" s="14"/>
      <c r="J133" s="14"/>
      <c r="K133" s="13"/>
      <c r="L133" s="10"/>
      <c r="M133" s="10"/>
      <c r="N133" s="10"/>
    </row>
    <row r="134" spans="1:14" x14ac:dyDescent="0.2">
      <c r="A134" s="10" t="s">
        <v>8</v>
      </c>
      <c r="B134" s="21">
        <f>SUM(B127:B133)</f>
        <v>0</v>
      </c>
      <c r="C134" s="21">
        <f t="shared" ref="C134:N134" si="7">SUM(C127:C133)</f>
        <v>3</v>
      </c>
      <c r="D134" s="21">
        <f t="shared" si="7"/>
        <v>14</v>
      </c>
      <c r="E134" s="21">
        <f t="shared" si="7"/>
        <v>25</v>
      </c>
      <c r="F134" s="21">
        <f t="shared" si="7"/>
        <v>45</v>
      </c>
      <c r="G134" s="21">
        <f t="shared" si="7"/>
        <v>56</v>
      </c>
      <c r="H134" s="21">
        <f t="shared" si="7"/>
        <v>11</v>
      </c>
      <c r="I134" s="21">
        <f t="shared" si="7"/>
        <v>5</v>
      </c>
      <c r="J134" s="21">
        <f t="shared" si="7"/>
        <v>0</v>
      </c>
      <c r="K134" s="21">
        <f t="shared" si="7"/>
        <v>0</v>
      </c>
      <c r="L134" s="21">
        <f t="shared" si="7"/>
        <v>0</v>
      </c>
      <c r="M134" s="21">
        <f t="shared" si="7"/>
        <v>0</v>
      </c>
      <c r="N134" s="21">
        <f t="shared" si="7"/>
        <v>0</v>
      </c>
    </row>
    <row r="135" spans="1:14" x14ac:dyDescent="0.2">
      <c r="A135" s="15" t="s">
        <v>9</v>
      </c>
      <c r="B135" s="46">
        <f>SUM(B134:N134)</f>
        <v>159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</row>
    <row r="136" spans="1:14" ht="14.25" customHeight="1" x14ac:dyDescent="0.2">
      <c r="A136" s="49" t="s">
        <v>36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 x14ac:dyDescent="0.2">
      <c r="A137" s="49" t="s">
        <v>33</v>
      </c>
      <c r="B137" s="50" t="s">
        <v>10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1"/>
    </row>
    <row r="138" spans="1:14" x14ac:dyDescent="0.2">
      <c r="A138" s="49"/>
      <c r="B138" s="34">
        <v>36</v>
      </c>
      <c r="C138" s="25">
        <v>37</v>
      </c>
      <c r="D138" s="25">
        <v>38</v>
      </c>
      <c r="E138" s="25">
        <v>39</v>
      </c>
      <c r="F138" s="25">
        <v>40</v>
      </c>
      <c r="G138" s="25">
        <v>41</v>
      </c>
      <c r="H138" s="25">
        <v>42</v>
      </c>
      <c r="I138" s="25">
        <v>43</v>
      </c>
      <c r="J138" s="25">
        <v>44</v>
      </c>
      <c r="K138" s="25">
        <v>45</v>
      </c>
      <c r="L138" s="25">
        <v>46</v>
      </c>
      <c r="M138" s="25">
        <v>47</v>
      </c>
      <c r="N138" s="25">
        <v>48</v>
      </c>
    </row>
    <row r="139" spans="1:14" ht="25.5" x14ac:dyDescent="0.2">
      <c r="A139" s="24" t="s">
        <v>32</v>
      </c>
      <c r="B139" s="24">
        <v>0</v>
      </c>
      <c r="C139" s="24">
        <v>0</v>
      </c>
      <c r="D139" s="24">
        <v>0</v>
      </c>
      <c r="E139" s="24">
        <v>2</v>
      </c>
      <c r="F139" s="24">
        <v>7</v>
      </c>
      <c r="G139" s="14">
        <v>8</v>
      </c>
      <c r="H139" s="14">
        <v>54</v>
      </c>
      <c r="I139" s="14">
        <v>70</v>
      </c>
      <c r="J139" s="14">
        <v>15</v>
      </c>
      <c r="K139" s="13">
        <v>2</v>
      </c>
      <c r="L139" s="10">
        <v>1</v>
      </c>
      <c r="M139" s="10">
        <v>0</v>
      </c>
      <c r="N139" s="10">
        <v>0</v>
      </c>
    </row>
    <row r="140" spans="1:14" x14ac:dyDescent="0.2">
      <c r="A140" s="15" t="s">
        <v>9</v>
      </c>
      <c r="B140" s="46">
        <f>SUM(B139:N139)</f>
        <v>159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8"/>
    </row>
    <row r="141" spans="1:14" ht="14.25" customHeight="1" x14ac:dyDescent="0.2">
      <c r="A141" s="49" t="s">
        <v>37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x14ac:dyDescent="0.2">
      <c r="A142" s="49" t="s">
        <v>33</v>
      </c>
      <c r="B142" s="50" t="s">
        <v>10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1"/>
    </row>
    <row r="143" spans="1:14" x14ac:dyDescent="0.2">
      <c r="A143" s="49"/>
      <c r="B143" s="34">
        <v>36</v>
      </c>
      <c r="C143" s="25">
        <v>37</v>
      </c>
      <c r="D143" s="25">
        <v>38</v>
      </c>
      <c r="E143" s="25">
        <v>39</v>
      </c>
      <c r="F143" s="25">
        <v>40</v>
      </c>
      <c r="G143" s="25">
        <v>41</v>
      </c>
      <c r="H143" s="25">
        <v>42</v>
      </c>
      <c r="I143" s="25">
        <v>43</v>
      </c>
      <c r="J143" s="25">
        <v>44</v>
      </c>
      <c r="K143" s="25">
        <v>45</v>
      </c>
      <c r="L143" s="25">
        <v>46</v>
      </c>
      <c r="M143" s="25">
        <v>47</v>
      </c>
      <c r="N143" s="25">
        <v>48</v>
      </c>
    </row>
    <row r="144" spans="1:14" ht="25.5" x14ac:dyDescent="0.2">
      <c r="A144" s="24" t="s">
        <v>34</v>
      </c>
      <c r="B144" s="24">
        <v>0</v>
      </c>
      <c r="C144" s="24">
        <v>0</v>
      </c>
      <c r="D144" s="24">
        <v>1</v>
      </c>
      <c r="E144" s="24">
        <v>6</v>
      </c>
      <c r="F144" s="24">
        <v>8</v>
      </c>
      <c r="G144" s="20">
        <v>45</v>
      </c>
      <c r="H144" s="20">
        <v>62</v>
      </c>
      <c r="I144" s="20">
        <v>31</v>
      </c>
      <c r="J144" s="20">
        <v>3</v>
      </c>
      <c r="K144" s="11">
        <v>3</v>
      </c>
      <c r="L144" s="10">
        <v>0</v>
      </c>
      <c r="M144" s="10">
        <v>0</v>
      </c>
      <c r="N144" s="10">
        <v>0</v>
      </c>
    </row>
    <row r="145" spans="1:14" x14ac:dyDescent="0.2">
      <c r="A145" s="15" t="s">
        <v>9</v>
      </c>
      <c r="B145" s="46">
        <f>SUM(B144:N144)</f>
        <v>159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x14ac:dyDescent="0.2">
      <c r="A146" s="63" t="s">
        <v>17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5"/>
    </row>
    <row r="147" spans="1:14" x14ac:dyDescent="0.2">
      <c r="A147" s="60" t="s">
        <v>11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2"/>
    </row>
    <row r="148" spans="1:14" x14ac:dyDescent="0.2">
      <c r="A148" s="58" t="s">
        <v>0</v>
      </c>
      <c r="B148" s="61" t="s">
        <v>10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2"/>
      <c r="M148" s="19"/>
      <c r="N148" s="19"/>
    </row>
    <row r="149" spans="1:14" x14ac:dyDescent="0.2">
      <c r="A149" s="59"/>
      <c r="B149" s="4">
        <v>44</v>
      </c>
      <c r="C149" s="20">
        <v>46</v>
      </c>
      <c r="D149" s="20">
        <v>48</v>
      </c>
      <c r="E149" s="20">
        <v>50</v>
      </c>
      <c r="F149" s="20">
        <v>52</v>
      </c>
      <c r="G149" s="20">
        <v>54</v>
      </c>
      <c r="H149" s="20">
        <v>56</v>
      </c>
      <c r="I149" s="20">
        <v>58</v>
      </c>
      <c r="J149" s="20">
        <v>60</v>
      </c>
      <c r="K149" s="20">
        <v>62</v>
      </c>
      <c r="L149" s="5">
        <v>64</v>
      </c>
      <c r="M149" s="5">
        <v>66</v>
      </c>
      <c r="N149" s="20">
        <v>68</v>
      </c>
    </row>
    <row r="150" spans="1:14" x14ac:dyDescent="0.2">
      <c r="A150" s="18" t="s">
        <v>1</v>
      </c>
      <c r="B150" s="6"/>
      <c r="C150" s="7"/>
      <c r="D150" s="8"/>
      <c r="E150" s="8"/>
      <c r="F150" s="8"/>
      <c r="G150" s="8"/>
      <c r="H150" s="8"/>
      <c r="I150" s="8"/>
      <c r="J150" s="7"/>
      <c r="K150" s="7"/>
      <c r="L150" s="7"/>
      <c r="M150" s="8"/>
      <c r="N150" s="9"/>
    </row>
    <row r="151" spans="1:14" x14ac:dyDescent="0.2">
      <c r="A151" s="18" t="s">
        <v>2</v>
      </c>
      <c r="B151" s="9"/>
      <c r="C151" s="8"/>
      <c r="D151" s="8">
        <v>5</v>
      </c>
      <c r="E151" s="8">
        <v>1</v>
      </c>
      <c r="F151" s="8">
        <v>1</v>
      </c>
      <c r="G151" s="8"/>
      <c r="H151" s="8"/>
      <c r="I151" s="8"/>
      <c r="J151" s="8"/>
      <c r="K151" s="8">
        <v>1</v>
      </c>
      <c r="L151" s="8"/>
      <c r="M151" s="8"/>
      <c r="N151" s="9"/>
    </row>
    <row r="152" spans="1:14" x14ac:dyDescent="0.2">
      <c r="A152" s="18" t="s">
        <v>3</v>
      </c>
      <c r="B152" s="6"/>
      <c r="C152" s="7"/>
      <c r="D152" s="8">
        <v>1</v>
      </c>
      <c r="E152" s="8">
        <v>10</v>
      </c>
      <c r="F152" s="8">
        <v>4</v>
      </c>
      <c r="G152" s="8">
        <v>0</v>
      </c>
      <c r="H152" s="8">
        <v>1</v>
      </c>
      <c r="I152" s="8"/>
      <c r="J152" s="7"/>
      <c r="K152" s="7"/>
      <c r="L152" s="7"/>
      <c r="M152" s="8"/>
      <c r="N152" s="9"/>
    </row>
    <row r="153" spans="1:14" x14ac:dyDescent="0.2">
      <c r="A153" s="18" t="s">
        <v>4</v>
      </c>
      <c r="B153" s="6"/>
      <c r="C153" s="7"/>
      <c r="D153" s="8"/>
      <c r="E153" s="8"/>
      <c r="F153" s="8"/>
      <c r="G153" s="8">
        <v>3</v>
      </c>
      <c r="H153" s="8">
        <v>2</v>
      </c>
      <c r="I153" s="8"/>
      <c r="J153" s="7"/>
      <c r="K153" s="7"/>
      <c r="L153" s="7"/>
      <c r="M153" s="8"/>
      <c r="N153" s="9"/>
    </row>
    <row r="154" spans="1:14" x14ac:dyDescent="0.2">
      <c r="A154" s="18" t="s">
        <v>5</v>
      </c>
      <c r="B154" s="9"/>
      <c r="C154" s="8"/>
      <c r="D154" s="8">
        <v>1</v>
      </c>
      <c r="E154" s="8"/>
      <c r="F154" s="8"/>
      <c r="G154" s="8">
        <v>1</v>
      </c>
      <c r="H154" s="8">
        <v>1</v>
      </c>
      <c r="I154" s="8"/>
      <c r="J154" s="8"/>
      <c r="K154" s="8">
        <v>1</v>
      </c>
      <c r="L154" s="8"/>
      <c r="M154" s="8"/>
      <c r="N154" s="9"/>
    </row>
    <row r="155" spans="1:14" x14ac:dyDescent="0.2">
      <c r="A155" s="18" t="s">
        <v>6</v>
      </c>
      <c r="B155" s="9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x14ac:dyDescent="0.2">
      <c r="A156" s="18" t="s">
        <v>7</v>
      </c>
      <c r="B156" s="9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x14ac:dyDescent="0.2">
      <c r="A157" s="10" t="s">
        <v>8</v>
      </c>
      <c r="B157" s="21">
        <f>SUM(B150:B156)</f>
        <v>0</v>
      </c>
      <c r="C157" s="21">
        <f t="shared" ref="C157:N157" si="8">SUM(C150:C156)</f>
        <v>0</v>
      </c>
      <c r="D157" s="21">
        <f t="shared" si="8"/>
        <v>7</v>
      </c>
      <c r="E157" s="21">
        <f t="shared" si="8"/>
        <v>11</v>
      </c>
      <c r="F157" s="21">
        <f t="shared" si="8"/>
        <v>5</v>
      </c>
      <c r="G157" s="21">
        <f t="shared" si="8"/>
        <v>4</v>
      </c>
      <c r="H157" s="21">
        <f t="shared" si="8"/>
        <v>4</v>
      </c>
      <c r="I157" s="21">
        <f t="shared" si="8"/>
        <v>0</v>
      </c>
      <c r="J157" s="21">
        <f t="shared" si="8"/>
        <v>0</v>
      </c>
      <c r="K157" s="21">
        <f t="shared" si="8"/>
        <v>2</v>
      </c>
      <c r="L157" s="21">
        <f t="shared" si="8"/>
        <v>0</v>
      </c>
      <c r="M157" s="21">
        <f t="shared" si="8"/>
        <v>0</v>
      </c>
      <c r="N157" s="21">
        <f t="shared" si="8"/>
        <v>0</v>
      </c>
    </row>
    <row r="158" spans="1:14" x14ac:dyDescent="0.2">
      <c r="A158" s="15" t="s">
        <v>9</v>
      </c>
      <c r="B158" s="46">
        <f>SUM(B157:N157)</f>
        <v>33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</row>
    <row r="159" spans="1:14" x14ac:dyDescent="0.2">
      <c r="A159" s="60" t="s">
        <v>12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2"/>
    </row>
    <row r="160" spans="1:14" x14ac:dyDescent="0.2">
      <c r="A160" s="58" t="s">
        <v>0</v>
      </c>
      <c r="B160" s="60" t="s">
        <v>10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2"/>
      <c r="M160" s="19"/>
      <c r="N160" s="19"/>
    </row>
    <row r="161" spans="1:14" x14ac:dyDescent="0.2">
      <c r="A161" s="59"/>
      <c r="B161" s="10">
        <v>44</v>
      </c>
      <c r="C161" s="10">
        <v>46</v>
      </c>
      <c r="D161" s="10">
        <v>48</v>
      </c>
      <c r="E161" s="10">
        <v>50</v>
      </c>
      <c r="F161" s="10">
        <v>52</v>
      </c>
      <c r="G161" s="10">
        <v>54</v>
      </c>
      <c r="H161" s="10">
        <v>56</v>
      </c>
      <c r="I161" s="10">
        <v>58</v>
      </c>
      <c r="J161" s="10">
        <v>60</v>
      </c>
      <c r="K161" s="10">
        <v>62</v>
      </c>
      <c r="L161" s="10">
        <v>64</v>
      </c>
      <c r="M161" s="10">
        <v>66</v>
      </c>
      <c r="N161" s="10">
        <v>68</v>
      </c>
    </row>
    <row r="162" spans="1:14" x14ac:dyDescent="0.2">
      <c r="A162" s="18" t="s">
        <v>1</v>
      </c>
      <c r="B162" s="10"/>
      <c r="C162" s="10"/>
      <c r="D162" s="20"/>
      <c r="E162" s="20"/>
      <c r="F162" s="20"/>
      <c r="G162" s="20"/>
      <c r="H162" s="20"/>
      <c r="I162" s="20"/>
      <c r="J162" s="20"/>
      <c r="K162" s="11"/>
      <c r="L162" s="10"/>
      <c r="M162" s="10"/>
      <c r="N162" s="10"/>
    </row>
    <row r="163" spans="1:14" x14ac:dyDescent="0.2">
      <c r="A163" s="18" t="s">
        <v>2</v>
      </c>
      <c r="B163" s="10"/>
      <c r="C163" s="18"/>
      <c r="D163" s="12">
        <v>5</v>
      </c>
      <c r="E163" s="12">
        <v>1</v>
      </c>
      <c r="F163" s="12">
        <v>1</v>
      </c>
      <c r="G163" s="14"/>
      <c r="H163" s="14"/>
      <c r="I163" s="14"/>
      <c r="J163" s="14"/>
      <c r="K163" s="13">
        <v>1</v>
      </c>
      <c r="L163" s="10"/>
      <c r="M163" s="10"/>
      <c r="N163" s="10"/>
    </row>
    <row r="164" spans="1:14" x14ac:dyDescent="0.2">
      <c r="A164" s="18" t="s">
        <v>3</v>
      </c>
      <c r="B164" s="10"/>
      <c r="C164" s="18"/>
      <c r="D164" s="12">
        <v>1</v>
      </c>
      <c r="E164" s="12">
        <v>11</v>
      </c>
      <c r="F164" s="12">
        <v>3</v>
      </c>
      <c r="G164" s="12"/>
      <c r="H164" s="12">
        <v>1</v>
      </c>
      <c r="I164" s="14"/>
      <c r="J164" s="14"/>
      <c r="K164" s="13"/>
      <c r="L164" s="10"/>
      <c r="M164" s="10"/>
      <c r="N164" s="10"/>
    </row>
    <row r="165" spans="1:14" x14ac:dyDescent="0.2">
      <c r="A165" s="18" t="s">
        <v>4</v>
      </c>
      <c r="B165" s="10"/>
      <c r="C165" s="18"/>
      <c r="D165" s="12"/>
      <c r="E165" s="12"/>
      <c r="F165" s="12"/>
      <c r="G165" s="12">
        <v>3</v>
      </c>
      <c r="H165" s="12">
        <v>2</v>
      </c>
      <c r="I165" s="14"/>
      <c r="J165" s="14"/>
      <c r="K165" s="13"/>
      <c r="L165" s="10"/>
      <c r="M165" s="10"/>
      <c r="N165" s="10"/>
    </row>
    <row r="166" spans="1:14" x14ac:dyDescent="0.2">
      <c r="A166" s="18" t="s">
        <v>5</v>
      </c>
      <c r="B166" s="10"/>
      <c r="C166" s="18"/>
      <c r="D166" s="12">
        <v>1</v>
      </c>
      <c r="E166" s="12"/>
      <c r="F166" s="12"/>
      <c r="G166" s="12">
        <v>1</v>
      </c>
      <c r="H166" s="12">
        <v>1</v>
      </c>
      <c r="I166" s="14"/>
      <c r="J166" s="14"/>
      <c r="K166" s="13">
        <v>1</v>
      </c>
      <c r="L166" s="10"/>
      <c r="M166" s="10"/>
      <c r="N166" s="10"/>
    </row>
    <row r="167" spans="1:14" x14ac:dyDescent="0.2">
      <c r="A167" s="18" t="s">
        <v>6</v>
      </c>
      <c r="B167" s="10"/>
      <c r="C167" s="18"/>
      <c r="D167" s="12"/>
      <c r="E167" s="12"/>
      <c r="F167" s="12"/>
      <c r="G167" s="12"/>
      <c r="H167" s="12"/>
      <c r="I167" s="14"/>
      <c r="J167" s="14"/>
      <c r="K167" s="13"/>
      <c r="L167" s="10"/>
      <c r="M167" s="10"/>
      <c r="N167" s="10"/>
    </row>
    <row r="168" spans="1:14" x14ac:dyDescent="0.2">
      <c r="A168" s="18" t="s">
        <v>7</v>
      </c>
      <c r="B168" s="10"/>
      <c r="C168" s="18"/>
      <c r="D168" s="12"/>
      <c r="E168" s="12"/>
      <c r="F168" s="12"/>
      <c r="G168" s="12"/>
      <c r="H168" s="12"/>
      <c r="I168" s="14"/>
      <c r="J168" s="14"/>
      <c r="K168" s="13"/>
      <c r="L168" s="10"/>
      <c r="M168" s="10"/>
      <c r="N168" s="10"/>
    </row>
    <row r="169" spans="1:14" x14ac:dyDescent="0.2">
      <c r="A169" s="10" t="s">
        <v>8</v>
      </c>
      <c r="B169" s="21">
        <f>SUM(B162:B168)</f>
        <v>0</v>
      </c>
      <c r="C169" s="21">
        <f t="shared" ref="C169:N169" si="9">SUM(C162:C168)</f>
        <v>0</v>
      </c>
      <c r="D169" s="21">
        <f t="shared" si="9"/>
        <v>7</v>
      </c>
      <c r="E169" s="21">
        <f t="shared" si="9"/>
        <v>12</v>
      </c>
      <c r="F169" s="21">
        <f t="shared" si="9"/>
        <v>4</v>
      </c>
      <c r="G169" s="21">
        <f t="shared" si="9"/>
        <v>4</v>
      </c>
      <c r="H169" s="21">
        <f t="shared" si="9"/>
        <v>4</v>
      </c>
      <c r="I169" s="21">
        <f t="shared" si="9"/>
        <v>0</v>
      </c>
      <c r="J169" s="21">
        <f t="shared" si="9"/>
        <v>0</v>
      </c>
      <c r="K169" s="21">
        <f t="shared" si="9"/>
        <v>2</v>
      </c>
      <c r="L169" s="21">
        <f t="shared" si="9"/>
        <v>0</v>
      </c>
      <c r="M169" s="21">
        <f t="shared" si="9"/>
        <v>0</v>
      </c>
      <c r="N169" s="21">
        <f t="shared" si="9"/>
        <v>0</v>
      </c>
    </row>
    <row r="170" spans="1:14" x14ac:dyDescent="0.2">
      <c r="A170" s="15" t="s">
        <v>9</v>
      </c>
      <c r="B170" s="46">
        <f>SUM(B169:N169)</f>
        <v>33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8"/>
    </row>
    <row r="171" spans="1:14" ht="14.25" customHeight="1" x14ac:dyDescent="0.2">
      <c r="A171" s="49" t="s">
        <v>36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spans="1:14" x14ac:dyDescent="0.2">
      <c r="A172" s="49" t="s">
        <v>33</v>
      </c>
      <c r="B172" s="50" t="s">
        <v>10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1"/>
    </row>
    <row r="173" spans="1:14" x14ac:dyDescent="0.2">
      <c r="A173" s="49"/>
      <c r="B173" s="34">
        <v>36</v>
      </c>
      <c r="C173" s="25">
        <v>37</v>
      </c>
      <c r="D173" s="25">
        <v>38</v>
      </c>
      <c r="E173" s="25">
        <v>39</v>
      </c>
      <c r="F173" s="25">
        <v>40</v>
      </c>
      <c r="G173" s="25">
        <v>41</v>
      </c>
      <c r="H173" s="25">
        <v>42</v>
      </c>
      <c r="I173" s="25">
        <v>43</v>
      </c>
      <c r="J173" s="25">
        <v>44</v>
      </c>
      <c r="K173" s="25">
        <v>45</v>
      </c>
      <c r="L173" s="25">
        <v>46</v>
      </c>
      <c r="M173" s="25">
        <v>47</v>
      </c>
      <c r="N173" s="25">
        <v>48</v>
      </c>
    </row>
    <row r="174" spans="1:14" ht="25.5" x14ac:dyDescent="0.2">
      <c r="A174" s="24" t="s">
        <v>32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14">
        <v>10</v>
      </c>
      <c r="H174" s="14">
        <v>11</v>
      </c>
      <c r="I174" s="14">
        <v>3</v>
      </c>
      <c r="J174" s="14">
        <v>5</v>
      </c>
      <c r="K174" s="13">
        <v>3</v>
      </c>
      <c r="L174" s="10">
        <v>1</v>
      </c>
      <c r="M174" s="10">
        <v>0</v>
      </c>
      <c r="N174" s="10">
        <v>0</v>
      </c>
    </row>
    <row r="175" spans="1:14" x14ac:dyDescent="0.2">
      <c r="A175" s="15" t="s">
        <v>9</v>
      </c>
      <c r="B175" s="46">
        <f>SUM(B174:N174)</f>
        <v>33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4.25" customHeight="1" x14ac:dyDescent="0.2">
      <c r="A176" s="49" t="s">
        <v>37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x14ac:dyDescent="0.2">
      <c r="A177" s="49" t="s">
        <v>33</v>
      </c>
      <c r="B177" s="50" t="s">
        <v>10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1"/>
    </row>
    <row r="178" spans="1:14" x14ac:dyDescent="0.2">
      <c r="A178" s="49"/>
      <c r="B178" s="34">
        <v>36</v>
      </c>
      <c r="C178" s="25">
        <v>37</v>
      </c>
      <c r="D178" s="25">
        <v>38</v>
      </c>
      <c r="E178" s="25">
        <v>39</v>
      </c>
      <c r="F178" s="25">
        <v>40</v>
      </c>
      <c r="G178" s="25">
        <v>41</v>
      </c>
      <c r="H178" s="25">
        <v>42</v>
      </c>
      <c r="I178" s="25">
        <v>43</v>
      </c>
      <c r="J178" s="25">
        <v>44</v>
      </c>
      <c r="K178" s="25">
        <v>45</v>
      </c>
      <c r="L178" s="25">
        <v>46</v>
      </c>
      <c r="M178" s="25">
        <v>47</v>
      </c>
      <c r="N178" s="25">
        <v>48</v>
      </c>
    </row>
    <row r="179" spans="1:14" ht="25.5" x14ac:dyDescent="0.2">
      <c r="A179" s="24" t="s">
        <v>34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0">
        <v>10</v>
      </c>
      <c r="H179" s="20">
        <v>11</v>
      </c>
      <c r="I179" s="20">
        <v>3</v>
      </c>
      <c r="J179" s="20">
        <v>6</v>
      </c>
      <c r="K179" s="11">
        <v>3</v>
      </c>
      <c r="L179" s="10">
        <v>0</v>
      </c>
      <c r="M179" s="10">
        <v>0</v>
      </c>
      <c r="N179" s="10">
        <v>0</v>
      </c>
    </row>
    <row r="180" spans="1:14" x14ac:dyDescent="0.2">
      <c r="A180" s="15" t="s">
        <v>9</v>
      </c>
      <c r="B180" s="46">
        <f>SUM(B179:N179)</f>
        <v>33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/>
    </row>
    <row r="181" spans="1:14" x14ac:dyDescent="0.2">
      <c r="A181" s="63" t="s">
        <v>18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5"/>
    </row>
    <row r="182" spans="1:14" x14ac:dyDescent="0.2">
      <c r="A182" s="60" t="s">
        <v>11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2"/>
    </row>
    <row r="183" spans="1:14" x14ac:dyDescent="0.2">
      <c r="A183" s="58" t="s">
        <v>0</v>
      </c>
      <c r="B183" s="61" t="s">
        <v>10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2"/>
      <c r="M183" s="19"/>
      <c r="N183" s="19"/>
    </row>
    <row r="184" spans="1:14" x14ac:dyDescent="0.2">
      <c r="A184" s="59"/>
      <c r="B184" s="4">
        <v>44</v>
      </c>
      <c r="C184" s="20">
        <v>46</v>
      </c>
      <c r="D184" s="20">
        <v>48</v>
      </c>
      <c r="E184" s="20">
        <v>50</v>
      </c>
      <c r="F184" s="20">
        <v>52</v>
      </c>
      <c r="G184" s="20">
        <v>54</v>
      </c>
      <c r="H184" s="20">
        <v>56</v>
      </c>
      <c r="I184" s="20">
        <v>58</v>
      </c>
      <c r="J184" s="20">
        <v>60</v>
      </c>
      <c r="K184" s="20">
        <v>62</v>
      </c>
      <c r="L184" s="5">
        <v>64</v>
      </c>
      <c r="M184" s="5">
        <v>66</v>
      </c>
      <c r="N184" s="20">
        <v>68</v>
      </c>
    </row>
    <row r="185" spans="1:14" x14ac:dyDescent="0.2">
      <c r="A185" s="18" t="s">
        <v>1</v>
      </c>
      <c r="B185" s="6"/>
      <c r="C185" s="7"/>
      <c r="D185" s="8"/>
      <c r="E185" s="8"/>
      <c r="F185" s="8"/>
      <c r="G185" s="8"/>
      <c r="H185" s="8"/>
      <c r="I185" s="8"/>
      <c r="J185" s="7"/>
      <c r="K185" s="7"/>
      <c r="L185" s="7"/>
      <c r="M185" s="8"/>
      <c r="N185" s="9"/>
    </row>
    <row r="186" spans="1:14" x14ac:dyDescent="0.2">
      <c r="A186" s="18" t="s">
        <v>2</v>
      </c>
      <c r="B186" s="9"/>
      <c r="C186" s="8">
        <v>2</v>
      </c>
      <c r="D186" s="8">
        <v>4</v>
      </c>
      <c r="E186" s="8">
        <v>2</v>
      </c>
      <c r="F186" s="8">
        <v>2</v>
      </c>
      <c r="G186" s="8">
        <v>3</v>
      </c>
      <c r="H186" s="8"/>
      <c r="I186" s="8"/>
      <c r="J186" s="8"/>
      <c r="K186" s="8"/>
      <c r="L186" s="8"/>
      <c r="M186" s="8"/>
      <c r="N186" s="9"/>
    </row>
    <row r="187" spans="1:14" x14ac:dyDescent="0.2">
      <c r="A187" s="18" t="s">
        <v>3</v>
      </c>
      <c r="B187" s="6"/>
      <c r="C187" s="7">
        <v>2</v>
      </c>
      <c r="D187" s="8">
        <v>9</v>
      </c>
      <c r="E187" s="8">
        <v>17</v>
      </c>
      <c r="F187" s="8">
        <v>18</v>
      </c>
      <c r="G187" s="8">
        <v>21</v>
      </c>
      <c r="H187" s="8">
        <v>14</v>
      </c>
      <c r="I187" s="8">
        <v>6</v>
      </c>
      <c r="J187" s="7">
        <v>1</v>
      </c>
      <c r="K187" s="7"/>
      <c r="L187" s="7"/>
      <c r="M187" s="8"/>
      <c r="N187" s="9"/>
    </row>
    <row r="188" spans="1:14" x14ac:dyDescent="0.2">
      <c r="A188" s="18" t="s">
        <v>4</v>
      </c>
      <c r="B188" s="6"/>
      <c r="C188" s="7">
        <v>1</v>
      </c>
      <c r="D188" s="8">
        <v>2</v>
      </c>
      <c r="E188" s="8">
        <v>7</v>
      </c>
      <c r="F188" s="8">
        <v>10</v>
      </c>
      <c r="G188" s="8">
        <v>22</v>
      </c>
      <c r="H188" s="8">
        <v>18</v>
      </c>
      <c r="I188" s="8">
        <v>8</v>
      </c>
      <c r="J188" s="7">
        <v>2</v>
      </c>
      <c r="K188" s="7">
        <v>0</v>
      </c>
      <c r="L188" s="7"/>
      <c r="M188" s="8"/>
      <c r="N188" s="9"/>
    </row>
    <row r="189" spans="1:14" x14ac:dyDescent="0.2">
      <c r="A189" s="18" t="s">
        <v>5</v>
      </c>
      <c r="B189" s="9"/>
      <c r="C189" s="8"/>
      <c r="D189" s="8">
        <v>1</v>
      </c>
      <c r="E189" s="8"/>
      <c r="F189" s="8"/>
      <c r="G189" s="8">
        <v>3</v>
      </c>
      <c r="H189" s="8">
        <v>3</v>
      </c>
      <c r="I189" s="8">
        <v>4</v>
      </c>
      <c r="J189" s="8">
        <v>2</v>
      </c>
      <c r="K189" s="8">
        <v>1</v>
      </c>
      <c r="L189" s="8"/>
      <c r="M189" s="8"/>
      <c r="N189" s="9"/>
    </row>
    <row r="190" spans="1:14" x14ac:dyDescent="0.2">
      <c r="A190" s="18" t="s">
        <v>6</v>
      </c>
      <c r="B190" s="9"/>
      <c r="C190" s="8"/>
      <c r="D190" s="8"/>
      <c r="E190" s="8"/>
      <c r="F190" s="8"/>
      <c r="G190" s="8"/>
      <c r="H190" s="8">
        <v>2</v>
      </c>
      <c r="I190" s="8"/>
      <c r="J190" s="8"/>
      <c r="K190" s="8"/>
      <c r="L190" s="8"/>
      <c r="M190" s="8"/>
      <c r="N190" s="9"/>
    </row>
    <row r="191" spans="1:14" x14ac:dyDescent="0.2">
      <c r="A191" s="18" t="s">
        <v>7</v>
      </c>
      <c r="B191" s="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x14ac:dyDescent="0.2">
      <c r="A192" s="10" t="s">
        <v>8</v>
      </c>
      <c r="B192" s="21">
        <f>SUM(B185:B191)</f>
        <v>0</v>
      </c>
      <c r="C192" s="21">
        <f t="shared" ref="C192:N192" si="10">SUM(C185:C191)</f>
        <v>5</v>
      </c>
      <c r="D192" s="21">
        <f t="shared" si="10"/>
        <v>16</v>
      </c>
      <c r="E192" s="21">
        <f t="shared" si="10"/>
        <v>26</v>
      </c>
      <c r="F192" s="21">
        <f t="shared" si="10"/>
        <v>30</v>
      </c>
      <c r="G192" s="21">
        <f t="shared" si="10"/>
        <v>49</v>
      </c>
      <c r="H192" s="21">
        <f t="shared" si="10"/>
        <v>37</v>
      </c>
      <c r="I192" s="21">
        <f t="shared" si="10"/>
        <v>18</v>
      </c>
      <c r="J192" s="21">
        <f t="shared" si="10"/>
        <v>5</v>
      </c>
      <c r="K192" s="21">
        <f t="shared" si="10"/>
        <v>1</v>
      </c>
      <c r="L192" s="21">
        <f t="shared" si="10"/>
        <v>0</v>
      </c>
      <c r="M192" s="21">
        <f t="shared" si="10"/>
        <v>0</v>
      </c>
      <c r="N192" s="21">
        <f t="shared" si="10"/>
        <v>0</v>
      </c>
    </row>
    <row r="193" spans="1:14" x14ac:dyDescent="0.2">
      <c r="A193" s="15" t="s">
        <v>9</v>
      </c>
      <c r="B193" s="46">
        <f>SUM(B192:N192)</f>
        <v>187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8"/>
    </row>
    <row r="194" spans="1:14" x14ac:dyDescent="0.2">
      <c r="A194" s="60" t="s">
        <v>12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2"/>
    </row>
    <row r="195" spans="1:14" x14ac:dyDescent="0.2">
      <c r="A195" s="58" t="s">
        <v>0</v>
      </c>
      <c r="B195" s="60" t="s">
        <v>10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2"/>
      <c r="M195" s="19"/>
      <c r="N195" s="19"/>
    </row>
    <row r="196" spans="1:14" x14ac:dyDescent="0.2">
      <c r="A196" s="59"/>
      <c r="B196" s="10">
        <v>44</v>
      </c>
      <c r="C196" s="10">
        <v>46</v>
      </c>
      <c r="D196" s="10">
        <v>48</v>
      </c>
      <c r="E196" s="10">
        <v>50</v>
      </c>
      <c r="F196" s="10">
        <v>52</v>
      </c>
      <c r="G196" s="10">
        <v>54</v>
      </c>
      <c r="H196" s="10">
        <v>56</v>
      </c>
      <c r="I196" s="10">
        <v>58</v>
      </c>
      <c r="J196" s="10">
        <v>60</v>
      </c>
      <c r="K196" s="10">
        <v>62</v>
      </c>
      <c r="L196" s="10">
        <v>64</v>
      </c>
      <c r="M196" s="10">
        <v>66</v>
      </c>
      <c r="N196" s="10">
        <v>68</v>
      </c>
    </row>
    <row r="197" spans="1:14" x14ac:dyDescent="0.2">
      <c r="A197" s="18" t="s">
        <v>1</v>
      </c>
      <c r="B197" s="10"/>
      <c r="C197" s="10"/>
      <c r="D197" s="20"/>
      <c r="E197" s="20"/>
      <c r="F197" s="20"/>
      <c r="G197" s="20"/>
      <c r="H197" s="20"/>
      <c r="I197" s="20"/>
      <c r="J197" s="20"/>
      <c r="K197" s="11"/>
      <c r="L197" s="10"/>
      <c r="M197" s="10"/>
      <c r="N197" s="10"/>
    </row>
    <row r="198" spans="1:14" x14ac:dyDescent="0.2">
      <c r="A198" s="18" t="s">
        <v>2</v>
      </c>
      <c r="B198" s="10"/>
      <c r="C198" s="18">
        <v>3</v>
      </c>
      <c r="D198" s="12">
        <v>4</v>
      </c>
      <c r="E198" s="12">
        <v>1</v>
      </c>
      <c r="F198" s="12">
        <v>3</v>
      </c>
      <c r="G198" s="14">
        <v>2</v>
      </c>
      <c r="H198" s="14"/>
      <c r="I198" s="14"/>
      <c r="J198" s="14"/>
      <c r="K198" s="13"/>
      <c r="L198" s="10"/>
      <c r="M198" s="10"/>
      <c r="N198" s="10"/>
    </row>
    <row r="199" spans="1:14" x14ac:dyDescent="0.2">
      <c r="A199" s="18" t="s">
        <v>3</v>
      </c>
      <c r="B199" s="10"/>
      <c r="C199" s="18">
        <v>6</v>
      </c>
      <c r="D199" s="12">
        <v>13</v>
      </c>
      <c r="E199" s="12">
        <v>20</v>
      </c>
      <c r="F199" s="12">
        <v>16</v>
      </c>
      <c r="G199" s="12">
        <v>23</v>
      </c>
      <c r="H199" s="12">
        <v>6</v>
      </c>
      <c r="I199" s="14">
        <v>3</v>
      </c>
      <c r="J199" s="14">
        <v>1</v>
      </c>
      <c r="K199" s="13"/>
      <c r="L199" s="10"/>
      <c r="M199" s="10"/>
      <c r="N199" s="10"/>
    </row>
    <row r="200" spans="1:14" x14ac:dyDescent="0.2">
      <c r="A200" s="18" t="s">
        <v>4</v>
      </c>
      <c r="B200" s="10"/>
      <c r="C200" s="18">
        <v>1</v>
      </c>
      <c r="D200" s="12">
        <v>4</v>
      </c>
      <c r="E200" s="12">
        <v>10</v>
      </c>
      <c r="F200" s="12">
        <v>15</v>
      </c>
      <c r="G200" s="12">
        <v>21</v>
      </c>
      <c r="H200" s="12">
        <v>16</v>
      </c>
      <c r="I200" s="14">
        <v>3</v>
      </c>
      <c r="J200" s="14">
        <v>0</v>
      </c>
      <c r="K200" s="13"/>
      <c r="L200" s="10"/>
      <c r="M200" s="10"/>
      <c r="N200" s="10"/>
    </row>
    <row r="201" spans="1:14" x14ac:dyDescent="0.2">
      <c r="A201" s="18" t="s">
        <v>5</v>
      </c>
      <c r="B201" s="10"/>
      <c r="C201" s="18"/>
      <c r="D201" s="12">
        <v>1</v>
      </c>
      <c r="E201" s="12"/>
      <c r="F201" s="12">
        <v>2</v>
      </c>
      <c r="G201" s="12">
        <v>3</v>
      </c>
      <c r="H201" s="12">
        <v>2</v>
      </c>
      <c r="I201" s="14">
        <v>4</v>
      </c>
      <c r="J201" s="14">
        <v>1</v>
      </c>
      <c r="K201" s="13">
        <v>1</v>
      </c>
      <c r="L201" s="10"/>
      <c r="M201" s="10"/>
      <c r="N201" s="10"/>
    </row>
    <row r="202" spans="1:14" x14ac:dyDescent="0.2">
      <c r="A202" s="18" t="s">
        <v>6</v>
      </c>
      <c r="B202" s="10"/>
      <c r="C202" s="18"/>
      <c r="D202" s="12"/>
      <c r="E202" s="12"/>
      <c r="F202" s="12"/>
      <c r="G202" s="12"/>
      <c r="H202" s="12">
        <v>1</v>
      </c>
      <c r="I202" s="14">
        <v>1</v>
      </c>
      <c r="J202" s="14"/>
      <c r="K202" s="13"/>
      <c r="L202" s="10"/>
      <c r="M202" s="10"/>
      <c r="N202" s="10"/>
    </row>
    <row r="203" spans="1:14" x14ac:dyDescent="0.2">
      <c r="A203" s="18" t="s">
        <v>7</v>
      </c>
      <c r="B203" s="10"/>
      <c r="C203" s="18"/>
      <c r="D203" s="12"/>
      <c r="E203" s="12"/>
      <c r="F203" s="12"/>
      <c r="G203" s="12"/>
      <c r="H203" s="12"/>
      <c r="I203" s="14"/>
      <c r="J203" s="14"/>
      <c r="K203" s="13"/>
      <c r="L203" s="10"/>
      <c r="M203" s="10"/>
      <c r="N203" s="10"/>
    </row>
    <row r="204" spans="1:14" x14ac:dyDescent="0.2">
      <c r="A204" s="10" t="s">
        <v>8</v>
      </c>
      <c r="B204" s="21">
        <f>SUM(B197:B203)</f>
        <v>0</v>
      </c>
      <c r="C204" s="21">
        <f t="shared" ref="C204:N204" si="11">SUM(C197:C203)</f>
        <v>10</v>
      </c>
      <c r="D204" s="21">
        <f t="shared" si="11"/>
        <v>22</v>
      </c>
      <c r="E204" s="21">
        <f t="shared" si="11"/>
        <v>31</v>
      </c>
      <c r="F204" s="21">
        <f t="shared" si="11"/>
        <v>36</v>
      </c>
      <c r="G204" s="21">
        <f t="shared" si="11"/>
        <v>49</v>
      </c>
      <c r="H204" s="21">
        <f t="shared" si="11"/>
        <v>25</v>
      </c>
      <c r="I204" s="21">
        <f t="shared" si="11"/>
        <v>11</v>
      </c>
      <c r="J204" s="21">
        <f t="shared" si="11"/>
        <v>2</v>
      </c>
      <c r="K204" s="21">
        <f t="shared" si="11"/>
        <v>1</v>
      </c>
      <c r="L204" s="21">
        <f t="shared" si="11"/>
        <v>0</v>
      </c>
      <c r="M204" s="21">
        <f t="shared" si="11"/>
        <v>0</v>
      </c>
      <c r="N204" s="21">
        <f t="shared" si="11"/>
        <v>0</v>
      </c>
    </row>
    <row r="205" spans="1:14" x14ac:dyDescent="0.2">
      <c r="A205" s="15" t="s">
        <v>9</v>
      </c>
      <c r="B205" s="46">
        <f>SUM(B204:N204)</f>
        <v>187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8"/>
    </row>
    <row r="206" spans="1:14" ht="14.25" customHeight="1" x14ac:dyDescent="0.2">
      <c r="A206" s="49" t="s">
        <v>36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spans="1:14" x14ac:dyDescent="0.2">
      <c r="A207" s="49" t="s">
        <v>33</v>
      </c>
      <c r="B207" s="50" t="s">
        <v>10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1"/>
    </row>
    <row r="208" spans="1:14" x14ac:dyDescent="0.2">
      <c r="A208" s="49"/>
      <c r="B208" s="34">
        <v>36</v>
      </c>
      <c r="C208" s="25">
        <v>37</v>
      </c>
      <c r="D208" s="25">
        <v>38</v>
      </c>
      <c r="E208" s="25">
        <v>39</v>
      </c>
      <c r="F208" s="25">
        <v>40</v>
      </c>
      <c r="G208" s="25">
        <v>41</v>
      </c>
      <c r="H208" s="25">
        <v>42</v>
      </c>
      <c r="I208" s="25">
        <v>43</v>
      </c>
      <c r="J208" s="25">
        <v>44</v>
      </c>
      <c r="K208" s="25">
        <v>45</v>
      </c>
      <c r="L208" s="25">
        <v>46</v>
      </c>
      <c r="M208" s="25">
        <v>47</v>
      </c>
      <c r="N208" s="25">
        <v>48</v>
      </c>
    </row>
    <row r="209" spans="1:14" ht="25.5" x14ac:dyDescent="0.2">
      <c r="A209" s="24" t="s">
        <v>32</v>
      </c>
      <c r="B209" s="24"/>
      <c r="C209" s="24"/>
      <c r="D209" s="24">
        <v>1</v>
      </c>
      <c r="E209" s="24">
        <v>1</v>
      </c>
      <c r="F209" s="24">
        <v>6</v>
      </c>
      <c r="G209" s="14">
        <v>17</v>
      </c>
      <c r="H209" s="14">
        <v>33</v>
      </c>
      <c r="I209" s="14">
        <v>62</v>
      </c>
      <c r="J209" s="14">
        <v>57</v>
      </c>
      <c r="K209" s="13">
        <v>3</v>
      </c>
      <c r="L209" s="10">
        <v>7</v>
      </c>
      <c r="M209" s="10"/>
      <c r="N209" s="10"/>
    </row>
    <row r="210" spans="1:14" x14ac:dyDescent="0.2">
      <c r="A210" s="15" t="s">
        <v>9</v>
      </c>
      <c r="B210" s="46">
        <f>SUM(B209:N209)</f>
        <v>187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/>
    </row>
    <row r="211" spans="1:14" ht="14.25" customHeight="1" x14ac:dyDescent="0.2">
      <c r="A211" s="49" t="s">
        <v>37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spans="1:14" x14ac:dyDescent="0.2">
      <c r="A212" s="49" t="s">
        <v>33</v>
      </c>
      <c r="B212" s="50" t="s">
        <v>10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1"/>
    </row>
    <row r="213" spans="1:14" x14ac:dyDescent="0.2">
      <c r="A213" s="49"/>
      <c r="B213" s="34">
        <v>36</v>
      </c>
      <c r="C213" s="25">
        <v>37</v>
      </c>
      <c r="D213" s="25">
        <v>38</v>
      </c>
      <c r="E213" s="25">
        <v>39</v>
      </c>
      <c r="F213" s="25">
        <v>40</v>
      </c>
      <c r="G213" s="25">
        <v>41</v>
      </c>
      <c r="H213" s="25">
        <v>42</v>
      </c>
      <c r="I213" s="25">
        <v>43</v>
      </c>
      <c r="J213" s="25">
        <v>44</v>
      </c>
      <c r="K213" s="25">
        <v>45</v>
      </c>
      <c r="L213" s="25">
        <v>46</v>
      </c>
      <c r="M213" s="25">
        <v>47</v>
      </c>
      <c r="N213" s="25">
        <v>48</v>
      </c>
    </row>
    <row r="214" spans="1:14" ht="25.5" x14ac:dyDescent="0.2">
      <c r="A214" s="24" t="s">
        <v>34</v>
      </c>
      <c r="B214" s="24"/>
      <c r="C214" s="24">
        <v>1</v>
      </c>
      <c r="D214" s="24"/>
      <c r="E214" s="24">
        <v>4</v>
      </c>
      <c r="F214" s="24">
        <v>14</v>
      </c>
      <c r="G214" s="20">
        <v>26</v>
      </c>
      <c r="H214" s="20">
        <v>58</v>
      </c>
      <c r="I214" s="20">
        <v>59</v>
      </c>
      <c r="J214" s="20">
        <v>19</v>
      </c>
      <c r="K214" s="11">
        <v>4</v>
      </c>
      <c r="L214" s="10">
        <v>2</v>
      </c>
      <c r="M214" s="10"/>
      <c r="N214" s="10"/>
    </row>
    <row r="215" spans="1:14" x14ac:dyDescent="0.2">
      <c r="A215" s="15" t="s">
        <v>9</v>
      </c>
      <c r="B215" s="46">
        <f>SUM(B214:N214)</f>
        <v>187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8"/>
    </row>
    <row r="216" spans="1:14" x14ac:dyDescent="0.2">
      <c r="A216" s="63" t="s">
        <v>19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x14ac:dyDescent="0.2">
      <c r="A217" s="60" t="s">
        <v>11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2"/>
    </row>
    <row r="218" spans="1:14" x14ac:dyDescent="0.2">
      <c r="A218" s="58" t="s">
        <v>0</v>
      </c>
      <c r="B218" s="61" t="s">
        <v>10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9"/>
      <c r="N218" s="19"/>
    </row>
    <row r="219" spans="1:14" x14ac:dyDescent="0.2">
      <c r="A219" s="59"/>
      <c r="B219" s="4">
        <v>44</v>
      </c>
      <c r="C219" s="20">
        <v>46</v>
      </c>
      <c r="D219" s="20">
        <v>48</v>
      </c>
      <c r="E219" s="20">
        <v>50</v>
      </c>
      <c r="F219" s="20">
        <v>52</v>
      </c>
      <c r="G219" s="20">
        <v>54</v>
      </c>
      <c r="H219" s="20">
        <v>56</v>
      </c>
      <c r="I219" s="20">
        <v>58</v>
      </c>
      <c r="J219" s="20">
        <v>60</v>
      </c>
      <c r="K219" s="20">
        <v>62</v>
      </c>
      <c r="L219" s="5">
        <v>64</v>
      </c>
      <c r="M219" s="5">
        <v>66</v>
      </c>
      <c r="N219" s="20">
        <v>68</v>
      </c>
    </row>
    <row r="220" spans="1:14" x14ac:dyDescent="0.2">
      <c r="A220" s="18" t="s">
        <v>1</v>
      </c>
      <c r="B220" s="6"/>
      <c r="C220" s="7"/>
      <c r="D220" s="8"/>
      <c r="E220" s="8"/>
      <c r="F220" s="8"/>
      <c r="G220" s="8"/>
      <c r="H220" s="8"/>
      <c r="I220" s="8"/>
      <c r="J220" s="7"/>
      <c r="K220" s="7"/>
      <c r="L220" s="7"/>
      <c r="M220" s="8"/>
      <c r="N220" s="9"/>
    </row>
    <row r="221" spans="1:14" x14ac:dyDescent="0.2">
      <c r="A221" s="18" t="s">
        <v>2</v>
      </c>
      <c r="B221" s="9">
        <v>1</v>
      </c>
      <c r="C221" s="8"/>
      <c r="D221" s="8">
        <v>11</v>
      </c>
      <c r="E221" s="8">
        <v>1</v>
      </c>
      <c r="F221" s="8">
        <v>1</v>
      </c>
      <c r="G221" s="8">
        <v>1</v>
      </c>
      <c r="H221" s="8"/>
      <c r="I221" s="8"/>
      <c r="J221" s="8"/>
      <c r="K221" s="8"/>
      <c r="L221" s="8"/>
      <c r="M221" s="8"/>
      <c r="N221" s="9"/>
    </row>
    <row r="222" spans="1:14" x14ac:dyDescent="0.2">
      <c r="A222" s="18" t="s">
        <v>3</v>
      </c>
      <c r="B222" s="6"/>
      <c r="C222" s="7">
        <v>4</v>
      </c>
      <c r="D222" s="8">
        <v>8</v>
      </c>
      <c r="E222" s="8">
        <v>24</v>
      </c>
      <c r="F222" s="8">
        <v>30</v>
      </c>
      <c r="G222" s="8">
        <v>24</v>
      </c>
      <c r="H222" s="8">
        <v>10</v>
      </c>
      <c r="I222" s="8">
        <v>3</v>
      </c>
      <c r="J222" s="7"/>
      <c r="K222" s="7"/>
      <c r="L222" s="7"/>
      <c r="M222" s="8"/>
      <c r="N222" s="9"/>
    </row>
    <row r="223" spans="1:14" x14ac:dyDescent="0.2">
      <c r="A223" s="18" t="s">
        <v>4</v>
      </c>
      <c r="B223" s="6"/>
      <c r="C223" s="7"/>
      <c r="D223" s="8"/>
      <c r="E223" s="8">
        <v>2</v>
      </c>
      <c r="F223" s="8">
        <v>13</v>
      </c>
      <c r="G223" s="8">
        <v>11</v>
      </c>
      <c r="H223" s="8">
        <v>4</v>
      </c>
      <c r="I223" s="8">
        <v>4</v>
      </c>
      <c r="J223" s="7">
        <v>1</v>
      </c>
      <c r="K223" s="7"/>
      <c r="L223" s="7"/>
      <c r="M223" s="8"/>
      <c r="N223" s="9"/>
    </row>
    <row r="224" spans="1:14" x14ac:dyDescent="0.2">
      <c r="A224" s="18" t="s">
        <v>5</v>
      </c>
      <c r="B224" s="9"/>
      <c r="C224" s="8"/>
      <c r="D224" s="8"/>
      <c r="E224" s="8"/>
      <c r="F224" s="8"/>
      <c r="G224" s="8">
        <v>11</v>
      </c>
      <c r="H224" s="8">
        <v>4</v>
      </c>
      <c r="I224" s="8"/>
      <c r="J224" s="8"/>
      <c r="K224" s="8"/>
      <c r="L224" s="8"/>
      <c r="M224" s="8"/>
      <c r="N224" s="9"/>
    </row>
    <row r="225" spans="1:14" x14ac:dyDescent="0.2">
      <c r="A225" s="18" t="s">
        <v>6</v>
      </c>
      <c r="B225" s="9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x14ac:dyDescent="0.2">
      <c r="A226" s="18" t="s">
        <v>7</v>
      </c>
      <c r="B226" s="9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x14ac:dyDescent="0.2">
      <c r="A227" s="10" t="s">
        <v>8</v>
      </c>
      <c r="B227" s="21">
        <f>SUM(B220:B226)</f>
        <v>1</v>
      </c>
      <c r="C227" s="21">
        <f t="shared" ref="C227:N227" si="12">SUM(C220:C226)</f>
        <v>4</v>
      </c>
      <c r="D227" s="21">
        <f t="shared" si="12"/>
        <v>19</v>
      </c>
      <c r="E227" s="21">
        <f t="shared" si="12"/>
        <v>27</v>
      </c>
      <c r="F227" s="21">
        <f t="shared" si="12"/>
        <v>44</v>
      </c>
      <c r="G227" s="21">
        <f t="shared" si="12"/>
        <v>47</v>
      </c>
      <c r="H227" s="21">
        <f t="shared" si="12"/>
        <v>18</v>
      </c>
      <c r="I227" s="21">
        <f t="shared" si="12"/>
        <v>7</v>
      </c>
      <c r="J227" s="21">
        <f t="shared" si="12"/>
        <v>1</v>
      </c>
      <c r="K227" s="21">
        <f t="shared" si="12"/>
        <v>0</v>
      </c>
      <c r="L227" s="21">
        <f t="shared" si="12"/>
        <v>0</v>
      </c>
      <c r="M227" s="21">
        <f t="shared" si="12"/>
        <v>0</v>
      </c>
      <c r="N227" s="21">
        <f t="shared" si="12"/>
        <v>0</v>
      </c>
    </row>
    <row r="228" spans="1:14" x14ac:dyDescent="0.2">
      <c r="A228" s="15" t="s">
        <v>9</v>
      </c>
      <c r="B228" s="46">
        <f>SUM(B227:N227)</f>
        <v>168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x14ac:dyDescent="0.2">
      <c r="A229" s="60" t="s">
        <v>12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2"/>
    </row>
    <row r="230" spans="1:14" x14ac:dyDescent="0.2">
      <c r="A230" s="58" t="s">
        <v>0</v>
      </c>
      <c r="B230" s="60" t="s">
        <v>10</v>
      </c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9"/>
      <c r="N230" s="19"/>
    </row>
    <row r="231" spans="1:14" x14ac:dyDescent="0.2">
      <c r="A231" s="59"/>
      <c r="B231" s="10">
        <v>44</v>
      </c>
      <c r="C231" s="10">
        <v>46</v>
      </c>
      <c r="D231" s="10">
        <v>48</v>
      </c>
      <c r="E231" s="10">
        <v>50</v>
      </c>
      <c r="F231" s="10">
        <v>52</v>
      </c>
      <c r="G231" s="10">
        <v>54</v>
      </c>
      <c r="H231" s="10">
        <v>56</v>
      </c>
      <c r="I231" s="10">
        <v>58</v>
      </c>
      <c r="J231" s="10">
        <v>60</v>
      </c>
      <c r="K231" s="10">
        <v>62</v>
      </c>
      <c r="L231" s="10">
        <v>64</v>
      </c>
      <c r="M231" s="10">
        <v>66</v>
      </c>
      <c r="N231" s="10">
        <v>68</v>
      </c>
    </row>
    <row r="232" spans="1:14" x14ac:dyDescent="0.2">
      <c r="A232" s="18" t="s">
        <v>1</v>
      </c>
      <c r="B232" s="10"/>
      <c r="C232" s="10"/>
      <c r="D232" s="20"/>
      <c r="E232" s="20"/>
      <c r="F232" s="20"/>
      <c r="G232" s="20"/>
      <c r="H232" s="20"/>
      <c r="I232" s="20"/>
      <c r="J232" s="20"/>
      <c r="K232" s="11"/>
      <c r="L232" s="10"/>
      <c r="M232" s="10"/>
      <c r="N232" s="10"/>
    </row>
    <row r="233" spans="1:14" x14ac:dyDescent="0.2">
      <c r="A233" s="18" t="s">
        <v>2</v>
      </c>
      <c r="B233" s="10">
        <v>1</v>
      </c>
      <c r="C233" s="18"/>
      <c r="D233" s="12"/>
      <c r="E233" s="12">
        <v>10</v>
      </c>
      <c r="F233" s="12">
        <v>3</v>
      </c>
      <c r="G233" s="14">
        <v>1</v>
      </c>
      <c r="H233" s="14"/>
      <c r="I233" s="14"/>
      <c r="J233" s="14"/>
      <c r="K233" s="13"/>
      <c r="L233" s="10"/>
      <c r="M233" s="10"/>
      <c r="N233" s="10"/>
    </row>
    <row r="234" spans="1:14" x14ac:dyDescent="0.2">
      <c r="A234" s="18" t="s">
        <v>3</v>
      </c>
      <c r="B234" s="10"/>
      <c r="C234" s="18">
        <v>3</v>
      </c>
      <c r="D234" s="12">
        <v>6</v>
      </c>
      <c r="E234" s="12">
        <v>11</v>
      </c>
      <c r="F234" s="12">
        <v>38</v>
      </c>
      <c r="G234" s="12">
        <v>29</v>
      </c>
      <c r="H234" s="12">
        <v>12</v>
      </c>
      <c r="I234" s="14">
        <v>4</v>
      </c>
      <c r="J234" s="14"/>
      <c r="K234" s="13"/>
      <c r="L234" s="10"/>
      <c r="M234" s="10"/>
      <c r="N234" s="10"/>
    </row>
    <row r="235" spans="1:14" x14ac:dyDescent="0.2">
      <c r="A235" s="18" t="s">
        <v>4</v>
      </c>
      <c r="B235" s="10"/>
      <c r="C235" s="18"/>
      <c r="D235" s="12"/>
      <c r="E235" s="12"/>
      <c r="F235" s="12">
        <v>3</v>
      </c>
      <c r="G235" s="12">
        <v>21</v>
      </c>
      <c r="H235" s="12">
        <v>6</v>
      </c>
      <c r="I235" s="14">
        <v>4</v>
      </c>
      <c r="J235" s="14">
        <v>1</v>
      </c>
      <c r="K235" s="13"/>
      <c r="L235" s="10"/>
      <c r="M235" s="10"/>
      <c r="N235" s="10"/>
    </row>
    <row r="236" spans="1:14" x14ac:dyDescent="0.2">
      <c r="A236" s="18" t="s">
        <v>5</v>
      </c>
      <c r="B236" s="10"/>
      <c r="C236" s="18"/>
      <c r="D236" s="12"/>
      <c r="E236" s="12"/>
      <c r="F236" s="12"/>
      <c r="G236" s="12">
        <v>3</v>
      </c>
      <c r="H236" s="12">
        <v>12</v>
      </c>
      <c r="I236" s="14"/>
      <c r="J236" s="14"/>
      <c r="K236" s="13"/>
      <c r="L236" s="10"/>
      <c r="M236" s="10"/>
      <c r="N236" s="10"/>
    </row>
    <row r="237" spans="1:14" x14ac:dyDescent="0.2">
      <c r="A237" s="18" t="s">
        <v>6</v>
      </c>
      <c r="B237" s="10"/>
      <c r="C237" s="18"/>
      <c r="D237" s="12"/>
      <c r="E237" s="12"/>
      <c r="F237" s="12"/>
      <c r="G237" s="12"/>
      <c r="H237" s="12"/>
      <c r="I237" s="14"/>
      <c r="J237" s="14"/>
      <c r="K237" s="13"/>
      <c r="L237" s="10"/>
      <c r="M237" s="10"/>
      <c r="N237" s="10"/>
    </row>
    <row r="238" spans="1:14" x14ac:dyDescent="0.2">
      <c r="A238" s="18" t="s">
        <v>7</v>
      </c>
      <c r="B238" s="10"/>
      <c r="C238" s="18"/>
      <c r="D238" s="12"/>
      <c r="E238" s="12"/>
      <c r="F238" s="12"/>
      <c r="G238" s="12"/>
      <c r="H238" s="12"/>
      <c r="I238" s="14"/>
      <c r="J238" s="14"/>
      <c r="K238" s="13"/>
      <c r="L238" s="10"/>
      <c r="M238" s="10"/>
      <c r="N238" s="10"/>
    </row>
    <row r="239" spans="1:14" x14ac:dyDescent="0.2">
      <c r="A239" s="10" t="s">
        <v>8</v>
      </c>
      <c r="B239" s="21">
        <f>SUM(B232:B238)</f>
        <v>1</v>
      </c>
      <c r="C239" s="21">
        <f t="shared" ref="C239:N239" si="13">SUM(C232:C238)</f>
        <v>3</v>
      </c>
      <c r="D239" s="21">
        <f t="shared" si="13"/>
        <v>6</v>
      </c>
      <c r="E239" s="21">
        <f t="shared" si="13"/>
        <v>21</v>
      </c>
      <c r="F239" s="21">
        <f t="shared" si="13"/>
        <v>44</v>
      </c>
      <c r="G239" s="21">
        <f t="shared" si="13"/>
        <v>54</v>
      </c>
      <c r="H239" s="21">
        <f t="shared" si="13"/>
        <v>30</v>
      </c>
      <c r="I239" s="21">
        <f t="shared" si="13"/>
        <v>8</v>
      </c>
      <c r="J239" s="21">
        <f t="shared" si="13"/>
        <v>1</v>
      </c>
      <c r="K239" s="21">
        <f t="shared" si="13"/>
        <v>0</v>
      </c>
      <c r="L239" s="21">
        <f t="shared" si="13"/>
        <v>0</v>
      </c>
      <c r="M239" s="21">
        <f t="shared" si="13"/>
        <v>0</v>
      </c>
      <c r="N239" s="21">
        <f t="shared" si="13"/>
        <v>0</v>
      </c>
    </row>
    <row r="240" spans="1:14" x14ac:dyDescent="0.2">
      <c r="A240" s="15" t="s">
        <v>9</v>
      </c>
      <c r="B240" s="46">
        <f>SUM(B239:N239)</f>
        <v>168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8"/>
    </row>
    <row r="241" spans="1:14" ht="14.25" customHeight="1" x14ac:dyDescent="0.2">
      <c r="A241" s="49" t="s">
        <v>36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</row>
    <row r="242" spans="1:14" x14ac:dyDescent="0.2">
      <c r="A242" s="49" t="s">
        <v>33</v>
      </c>
      <c r="B242" s="50" t="s">
        <v>10</v>
      </c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1"/>
    </row>
    <row r="243" spans="1:14" x14ac:dyDescent="0.2">
      <c r="A243" s="49"/>
      <c r="B243" s="34">
        <v>36</v>
      </c>
      <c r="C243" s="25">
        <v>37</v>
      </c>
      <c r="D243" s="25">
        <v>38</v>
      </c>
      <c r="E243" s="25">
        <v>39</v>
      </c>
      <c r="F243" s="25">
        <v>40</v>
      </c>
      <c r="G243" s="25">
        <v>41</v>
      </c>
      <c r="H243" s="25">
        <v>42</v>
      </c>
      <c r="I243" s="25">
        <v>43</v>
      </c>
      <c r="J243" s="25">
        <v>44</v>
      </c>
      <c r="K243" s="25">
        <v>45</v>
      </c>
      <c r="L243" s="25">
        <v>46</v>
      </c>
      <c r="M243" s="25">
        <v>47</v>
      </c>
      <c r="N243" s="25">
        <v>48</v>
      </c>
    </row>
    <row r="244" spans="1:14" ht="25.5" x14ac:dyDescent="0.2">
      <c r="A244" s="24" t="s">
        <v>32</v>
      </c>
      <c r="B244" s="25">
        <v>0</v>
      </c>
      <c r="C244" s="25">
        <v>0</v>
      </c>
      <c r="D244" s="25">
        <v>1</v>
      </c>
      <c r="E244" s="25">
        <v>0</v>
      </c>
      <c r="F244" s="25">
        <v>13</v>
      </c>
      <c r="G244" s="25">
        <v>29</v>
      </c>
      <c r="H244" s="25">
        <v>68</v>
      </c>
      <c r="I244" s="25">
        <v>47</v>
      </c>
      <c r="J244" s="25">
        <v>8</v>
      </c>
      <c r="K244" s="25">
        <v>2</v>
      </c>
      <c r="L244" s="25">
        <v>0</v>
      </c>
      <c r="M244" s="25">
        <v>0</v>
      </c>
      <c r="N244" s="25">
        <v>0</v>
      </c>
    </row>
    <row r="245" spans="1:14" x14ac:dyDescent="0.2">
      <c r="A245" s="15" t="s">
        <v>9</v>
      </c>
      <c r="B245" s="46">
        <f>SUM(B244:N244)</f>
        <v>168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8"/>
    </row>
    <row r="246" spans="1:14" ht="14.25" customHeight="1" x14ac:dyDescent="0.2">
      <c r="A246" s="49" t="s">
        <v>37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</row>
    <row r="247" spans="1:14" x14ac:dyDescent="0.2">
      <c r="A247" s="49" t="s">
        <v>33</v>
      </c>
      <c r="B247" s="50" t="s">
        <v>10</v>
      </c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1"/>
    </row>
    <row r="248" spans="1:14" x14ac:dyDescent="0.2">
      <c r="A248" s="49"/>
      <c r="B248" s="34">
        <v>36</v>
      </c>
      <c r="C248" s="25">
        <v>37</v>
      </c>
      <c r="D248" s="25">
        <v>38</v>
      </c>
      <c r="E248" s="25">
        <v>39</v>
      </c>
      <c r="F248" s="25">
        <v>40</v>
      </c>
      <c r="G248" s="25">
        <v>41</v>
      </c>
      <c r="H248" s="25">
        <v>42</v>
      </c>
      <c r="I248" s="25">
        <v>43</v>
      </c>
      <c r="J248" s="25">
        <v>44</v>
      </c>
      <c r="K248" s="25">
        <v>45</v>
      </c>
      <c r="L248" s="25">
        <v>46</v>
      </c>
      <c r="M248" s="25">
        <v>47</v>
      </c>
      <c r="N248" s="25">
        <v>48</v>
      </c>
    </row>
    <row r="249" spans="1:14" ht="25.5" x14ac:dyDescent="0.2">
      <c r="A249" s="24" t="s">
        <v>34</v>
      </c>
      <c r="B249" s="25">
        <v>0</v>
      </c>
      <c r="C249" s="25">
        <v>0</v>
      </c>
      <c r="D249" s="25">
        <v>0</v>
      </c>
      <c r="E249" s="25">
        <v>0</v>
      </c>
      <c r="F249" s="25">
        <v>8</v>
      </c>
      <c r="G249" s="25">
        <v>25</v>
      </c>
      <c r="H249" s="25">
        <v>54</v>
      </c>
      <c r="I249" s="25">
        <v>51</v>
      </c>
      <c r="J249" s="25">
        <v>25</v>
      </c>
      <c r="K249" s="25">
        <v>5</v>
      </c>
      <c r="L249" s="25">
        <v>0</v>
      </c>
      <c r="M249" s="25">
        <v>0</v>
      </c>
      <c r="N249" s="25">
        <v>0</v>
      </c>
    </row>
    <row r="250" spans="1:14" x14ac:dyDescent="0.2">
      <c r="A250" s="15" t="s">
        <v>9</v>
      </c>
      <c r="B250" s="46">
        <f>SUM(B249:N249)</f>
        <v>168</v>
      </c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8"/>
    </row>
    <row r="251" spans="1:14" x14ac:dyDescent="0.2">
      <c r="A251" s="63" t="s">
        <v>20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5"/>
    </row>
    <row r="252" spans="1:14" x14ac:dyDescent="0.2">
      <c r="A252" s="60" t="s">
        <v>11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2"/>
    </row>
    <row r="253" spans="1:14" x14ac:dyDescent="0.2">
      <c r="A253" s="58" t="s">
        <v>0</v>
      </c>
      <c r="B253" s="61" t="s">
        <v>10</v>
      </c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9"/>
      <c r="N253" s="19"/>
    </row>
    <row r="254" spans="1:14" x14ac:dyDescent="0.2">
      <c r="A254" s="59"/>
      <c r="B254" s="4">
        <v>44</v>
      </c>
      <c r="C254" s="20">
        <v>46</v>
      </c>
      <c r="D254" s="20">
        <v>48</v>
      </c>
      <c r="E254" s="20">
        <v>50</v>
      </c>
      <c r="F254" s="20">
        <v>52</v>
      </c>
      <c r="G254" s="20">
        <v>54</v>
      </c>
      <c r="H254" s="20">
        <v>56</v>
      </c>
      <c r="I254" s="20">
        <v>58</v>
      </c>
      <c r="J254" s="20">
        <v>60</v>
      </c>
      <c r="K254" s="20">
        <v>62</v>
      </c>
      <c r="L254" s="5">
        <v>64</v>
      </c>
      <c r="M254" s="5">
        <v>66</v>
      </c>
      <c r="N254" s="20">
        <v>68</v>
      </c>
    </row>
    <row r="255" spans="1:14" x14ac:dyDescent="0.2">
      <c r="A255" s="18" t="s">
        <v>1</v>
      </c>
      <c r="B255" s="6"/>
      <c r="C255" s="7"/>
      <c r="D255" s="8"/>
      <c r="E255" s="8"/>
      <c r="F255" s="8"/>
      <c r="G255" s="8"/>
      <c r="H255" s="8"/>
      <c r="I255" s="8"/>
      <c r="J255" s="7"/>
      <c r="K255" s="7"/>
      <c r="L255" s="7"/>
      <c r="M255" s="8"/>
      <c r="N255" s="9"/>
    </row>
    <row r="256" spans="1:14" x14ac:dyDescent="0.2">
      <c r="A256" s="18" t="s">
        <v>2</v>
      </c>
      <c r="B256" s="9"/>
      <c r="C256" s="8"/>
      <c r="D256" s="8"/>
      <c r="E256" s="8"/>
      <c r="F256" s="8">
        <v>1</v>
      </c>
      <c r="G256" s="8"/>
      <c r="H256" s="8"/>
      <c r="I256" s="8"/>
      <c r="J256" s="8"/>
      <c r="K256" s="8"/>
      <c r="L256" s="8"/>
      <c r="M256" s="8"/>
      <c r="N256" s="9"/>
    </row>
    <row r="257" spans="1:14" x14ac:dyDescent="0.2">
      <c r="A257" s="18" t="s">
        <v>3</v>
      </c>
      <c r="B257" s="6"/>
      <c r="C257" s="7"/>
      <c r="D257" s="8"/>
      <c r="E257" s="8">
        <v>1</v>
      </c>
      <c r="F257" s="8"/>
      <c r="G257" s="8"/>
      <c r="H257" s="8"/>
      <c r="I257" s="8"/>
      <c r="J257" s="7"/>
      <c r="K257" s="7"/>
      <c r="L257" s="7"/>
      <c r="M257" s="8"/>
      <c r="N257" s="9"/>
    </row>
    <row r="258" spans="1:14" x14ac:dyDescent="0.2">
      <c r="A258" s="18" t="s">
        <v>4</v>
      </c>
      <c r="B258" s="6"/>
      <c r="C258" s="7"/>
      <c r="D258" s="8">
        <v>1</v>
      </c>
      <c r="E258" s="8"/>
      <c r="F258" s="8">
        <v>2</v>
      </c>
      <c r="G258" s="8">
        <v>2</v>
      </c>
      <c r="H258" s="8"/>
      <c r="I258" s="8"/>
      <c r="J258" s="7"/>
      <c r="K258" s="7"/>
      <c r="L258" s="7"/>
      <c r="M258" s="8"/>
      <c r="N258" s="9"/>
    </row>
    <row r="259" spans="1:14" x14ac:dyDescent="0.2">
      <c r="A259" s="18" t="s">
        <v>5</v>
      </c>
      <c r="B259" s="9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x14ac:dyDescent="0.2">
      <c r="A260" s="18" t="s">
        <v>6</v>
      </c>
      <c r="B260" s="9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x14ac:dyDescent="0.2">
      <c r="A261" s="18" t="s">
        <v>7</v>
      </c>
      <c r="B261" s="9"/>
      <c r="C261" s="8"/>
      <c r="D261" s="8"/>
      <c r="E261" s="8"/>
      <c r="F261" s="8">
        <v>1</v>
      </c>
      <c r="G261" s="8"/>
      <c r="H261" s="8"/>
      <c r="I261" s="8"/>
      <c r="J261" s="8"/>
      <c r="K261" s="8"/>
      <c r="L261" s="8"/>
      <c r="M261" s="8"/>
      <c r="N261" s="9"/>
    </row>
    <row r="262" spans="1:14" x14ac:dyDescent="0.2">
      <c r="A262" s="10" t="s">
        <v>8</v>
      </c>
      <c r="B262" s="21">
        <f>SUM(B255:B261)</f>
        <v>0</v>
      </c>
      <c r="C262" s="21">
        <f t="shared" ref="C262:N262" si="14">SUM(C255:C261)</f>
        <v>0</v>
      </c>
      <c r="D262" s="21">
        <f t="shared" si="14"/>
        <v>1</v>
      </c>
      <c r="E262" s="21">
        <f t="shared" si="14"/>
        <v>1</v>
      </c>
      <c r="F262" s="21">
        <f t="shared" si="14"/>
        <v>4</v>
      </c>
      <c r="G262" s="21">
        <f t="shared" si="14"/>
        <v>2</v>
      </c>
      <c r="H262" s="21">
        <f t="shared" si="14"/>
        <v>0</v>
      </c>
      <c r="I262" s="21">
        <f t="shared" si="14"/>
        <v>0</v>
      </c>
      <c r="J262" s="21">
        <f t="shared" si="14"/>
        <v>0</v>
      </c>
      <c r="K262" s="21">
        <f t="shared" si="14"/>
        <v>0</v>
      </c>
      <c r="L262" s="21">
        <f t="shared" si="14"/>
        <v>0</v>
      </c>
      <c r="M262" s="21">
        <f t="shared" si="14"/>
        <v>0</v>
      </c>
      <c r="N262" s="21">
        <f t="shared" si="14"/>
        <v>0</v>
      </c>
    </row>
    <row r="263" spans="1:14" x14ac:dyDescent="0.2">
      <c r="A263" s="15" t="s">
        <v>9</v>
      </c>
      <c r="B263" s="46">
        <f>SUM(B262:N262)</f>
        <v>8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8"/>
    </row>
    <row r="264" spans="1:14" x14ac:dyDescent="0.2">
      <c r="A264" s="60" t="s">
        <v>12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2"/>
    </row>
    <row r="265" spans="1:14" x14ac:dyDescent="0.2">
      <c r="A265" s="58" t="s">
        <v>0</v>
      </c>
      <c r="B265" s="60" t="s">
        <v>10</v>
      </c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9"/>
      <c r="N265" s="19"/>
    </row>
    <row r="266" spans="1:14" x14ac:dyDescent="0.2">
      <c r="A266" s="59"/>
      <c r="B266" s="10">
        <v>44</v>
      </c>
      <c r="C266" s="10">
        <v>46</v>
      </c>
      <c r="D266" s="10">
        <v>48</v>
      </c>
      <c r="E266" s="10">
        <v>50</v>
      </c>
      <c r="F266" s="10">
        <v>52</v>
      </c>
      <c r="G266" s="10">
        <v>54</v>
      </c>
      <c r="H266" s="10">
        <v>56</v>
      </c>
      <c r="I266" s="10">
        <v>58</v>
      </c>
      <c r="J266" s="10">
        <v>60</v>
      </c>
      <c r="K266" s="10">
        <v>62</v>
      </c>
      <c r="L266" s="10">
        <v>64</v>
      </c>
      <c r="M266" s="10">
        <v>66</v>
      </c>
      <c r="N266" s="10">
        <v>68</v>
      </c>
    </row>
    <row r="267" spans="1:14" x14ac:dyDescent="0.2">
      <c r="A267" s="18" t="s">
        <v>1</v>
      </c>
      <c r="B267" s="10"/>
      <c r="C267" s="10"/>
      <c r="D267" s="20"/>
      <c r="E267" s="20"/>
      <c r="F267" s="20"/>
      <c r="G267" s="20"/>
      <c r="H267" s="20"/>
      <c r="I267" s="20"/>
      <c r="J267" s="20"/>
      <c r="K267" s="11"/>
      <c r="L267" s="10"/>
      <c r="M267" s="10"/>
      <c r="N267" s="10"/>
    </row>
    <row r="268" spans="1:14" x14ac:dyDescent="0.2">
      <c r="A268" s="18" t="s">
        <v>2</v>
      </c>
      <c r="B268" s="10"/>
      <c r="C268" s="18"/>
      <c r="D268" s="12"/>
      <c r="E268" s="12"/>
      <c r="F268" s="12">
        <v>1</v>
      </c>
      <c r="G268" s="14"/>
      <c r="H268" s="14"/>
      <c r="I268" s="14"/>
      <c r="J268" s="14"/>
      <c r="K268" s="13"/>
      <c r="L268" s="10"/>
      <c r="M268" s="10"/>
      <c r="N268" s="10"/>
    </row>
    <row r="269" spans="1:14" x14ac:dyDescent="0.2">
      <c r="A269" s="18" t="s">
        <v>3</v>
      </c>
      <c r="B269" s="10"/>
      <c r="C269" s="18"/>
      <c r="D269" s="12"/>
      <c r="E269" s="12">
        <v>1</v>
      </c>
      <c r="F269" s="12"/>
      <c r="G269" s="12"/>
      <c r="H269" s="12"/>
      <c r="I269" s="14"/>
      <c r="J269" s="14"/>
      <c r="K269" s="13"/>
      <c r="L269" s="10"/>
      <c r="M269" s="10"/>
      <c r="N269" s="10"/>
    </row>
    <row r="270" spans="1:14" x14ac:dyDescent="0.2">
      <c r="A270" s="18" t="s">
        <v>4</v>
      </c>
      <c r="B270" s="10"/>
      <c r="C270" s="18"/>
      <c r="D270" s="12">
        <v>1</v>
      </c>
      <c r="E270" s="12"/>
      <c r="F270" s="12">
        <v>2</v>
      </c>
      <c r="G270" s="12">
        <v>2</v>
      </c>
      <c r="H270" s="12"/>
      <c r="I270" s="14"/>
      <c r="J270" s="14"/>
      <c r="K270" s="13"/>
      <c r="L270" s="10"/>
      <c r="M270" s="10"/>
      <c r="N270" s="10"/>
    </row>
    <row r="271" spans="1:14" x14ac:dyDescent="0.2">
      <c r="A271" s="18" t="s">
        <v>5</v>
      </c>
      <c r="B271" s="10"/>
      <c r="C271" s="18"/>
      <c r="D271" s="12"/>
      <c r="E271" s="12"/>
      <c r="F271" s="12"/>
      <c r="G271" s="12"/>
      <c r="H271" s="12"/>
      <c r="I271" s="14"/>
      <c r="J271" s="14"/>
      <c r="K271" s="13"/>
      <c r="L271" s="10"/>
      <c r="M271" s="10"/>
      <c r="N271" s="10"/>
    </row>
    <row r="272" spans="1:14" x14ac:dyDescent="0.2">
      <c r="A272" s="18" t="s">
        <v>6</v>
      </c>
      <c r="B272" s="10"/>
      <c r="C272" s="18"/>
      <c r="D272" s="12"/>
      <c r="E272" s="12"/>
      <c r="F272" s="12"/>
      <c r="G272" s="12"/>
      <c r="H272" s="12"/>
      <c r="I272" s="14"/>
      <c r="J272" s="14"/>
      <c r="K272" s="13"/>
      <c r="L272" s="10"/>
      <c r="M272" s="10"/>
      <c r="N272" s="10"/>
    </row>
    <row r="273" spans="1:14" x14ac:dyDescent="0.2">
      <c r="A273" s="18" t="s">
        <v>7</v>
      </c>
      <c r="B273" s="10"/>
      <c r="C273" s="18"/>
      <c r="D273" s="12"/>
      <c r="E273" s="12"/>
      <c r="F273" s="12">
        <v>1</v>
      </c>
      <c r="G273" s="12"/>
      <c r="H273" s="12"/>
      <c r="I273" s="14"/>
      <c r="J273" s="14"/>
      <c r="K273" s="13"/>
      <c r="L273" s="10"/>
      <c r="M273" s="10"/>
      <c r="N273" s="10"/>
    </row>
    <row r="274" spans="1:14" x14ac:dyDescent="0.2">
      <c r="A274" s="10" t="s">
        <v>8</v>
      </c>
      <c r="B274" s="21">
        <f>SUM(B267:B273)</f>
        <v>0</v>
      </c>
      <c r="C274" s="21">
        <f t="shared" ref="C274:N274" si="15">SUM(C267:C273)</f>
        <v>0</v>
      </c>
      <c r="D274" s="21">
        <f t="shared" si="15"/>
        <v>1</v>
      </c>
      <c r="E274" s="21">
        <f t="shared" si="15"/>
        <v>1</v>
      </c>
      <c r="F274" s="21">
        <f t="shared" si="15"/>
        <v>4</v>
      </c>
      <c r="G274" s="21">
        <f t="shared" si="15"/>
        <v>2</v>
      </c>
      <c r="H274" s="21">
        <f t="shared" si="15"/>
        <v>0</v>
      </c>
      <c r="I274" s="21">
        <f t="shared" si="15"/>
        <v>0</v>
      </c>
      <c r="J274" s="21">
        <f t="shared" si="15"/>
        <v>0</v>
      </c>
      <c r="K274" s="21">
        <f t="shared" si="15"/>
        <v>0</v>
      </c>
      <c r="L274" s="21">
        <f t="shared" si="15"/>
        <v>0</v>
      </c>
      <c r="M274" s="21">
        <f t="shared" si="15"/>
        <v>0</v>
      </c>
      <c r="N274" s="21">
        <f t="shared" si="15"/>
        <v>0</v>
      </c>
    </row>
    <row r="275" spans="1:14" x14ac:dyDescent="0.2">
      <c r="A275" s="15" t="s">
        <v>9</v>
      </c>
      <c r="B275" s="46">
        <f>SUM(B274:N274)</f>
        <v>8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8"/>
    </row>
    <row r="276" spans="1:14" ht="14.25" customHeight="1" x14ac:dyDescent="0.2">
      <c r="A276" s="49" t="s">
        <v>36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</row>
    <row r="277" spans="1:14" x14ac:dyDescent="0.2">
      <c r="A277" s="49" t="s">
        <v>33</v>
      </c>
      <c r="B277" s="50" t="s">
        <v>10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1"/>
    </row>
    <row r="278" spans="1:14" x14ac:dyDescent="0.2">
      <c r="A278" s="49"/>
      <c r="B278" s="34">
        <v>36</v>
      </c>
      <c r="C278" s="25">
        <v>37</v>
      </c>
      <c r="D278" s="25">
        <v>38</v>
      </c>
      <c r="E278" s="25">
        <v>39</v>
      </c>
      <c r="F278" s="25">
        <v>40</v>
      </c>
      <c r="G278" s="25">
        <v>41</v>
      </c>
      <c r="H278" s="25">
        <v>42</v>
      </c>
      <c r="I278" s="25">
        <v>43</v>
      </c>
      <c r="J278" s="25">
        <v>44</v>
      </c>
      <c r="K278" s="25">
        <v>45</v>
      </c>
      <c r="L278" s="25">
        <v>46</v>
      </c>
      <c r="M278" s="25">
        <v>47</v>
      </c>
      <c r="N278" s="25">
        <v>48</v>
      </c>
    </row>
    <row r="279" spans="1:14" ht="25.5" x14ac:dyDescent="0.2">
      <c r="A279" s="24" t="s">
        <v>32</v>
      </c>
      <c r="B279" s="24">
        <v>0</v>
      </c>
      <c r="C279" s="24">
        <v>0</v>
      </c>
      <c r="D279" s="24">
        <v>0</v>
      </c>
      <c r="E279" s="24">
        <v>1</v>
      </c>
      <c r="F279" s="24">
        <v>1</v>
      </c>
      <c r="G279" s="20">
        <v>2</v>
      </c>
      <c r="H279" s="20">
        <v>2</v>
      </c>
      <c r="I279" s="20">
        <v>1</v>
      </c>
      <c r="J279" s="20">
        <v>0</v>
      </c>
      <c r="K279" s="11">
        <v>1</v>
      </c>
      <c r="L279" s="10">
        <v>0</v>
      </c>
      <c r="M279" s="10">
        <v>0</v>
      </c>
      <c r="N279" s="10">
        <v>0</v>
      </c>
    </row>
    <row r="280" spans="1:14" x14ac:dyDescent="0.2">
      <c r="A280" s="15" t="s">
        <v>9</v>
      </c>
      <c r="B280" s="46">
        <f>SUM(B279:N279)</f>
        <v>8</v>
      </c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8"/>
    </row>
    <row r="281" spans="1:14" ht="14.25" customHeight="1" x14ac:dyDescent="0.2">
      <c r="A281" s="49" t="s">
        <v>37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</row>
    <row r="282" spans="1:14" x14ac:dyDescent="0.2">
      <c r="A282" s="49" t="s">
        <v>33</v>
      </c>
      <c r="B282" s="50" t="s">
        <v>10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1"/>
    </row>
    <row r="283" spans="1:14" x14ac:dyDescent="0.2">
      <c r="A283" s="49"/>
      <c r="B283" s="34">
        <v>36</v>
      </c>
      <c r="C283" s="25">
        <v>37</v>
      </c>
      <c r="D283" s="25">
        <v>38</v>
      </c>
      <c r="E283" s="25">
        <v>39</v>
      </c>
      <c r="F283" s="25">
        <v>40</v>
      </c>
      <c r="G283" s="25">
        <v>41</v>
      </c>
      <c r="H283" s="25">
        <v>42</v>
      </c>
      <c r="I283" s="25">
        <v>43</v>
      </c>
      <c r="J283" s="25">
        <v>44</v>
      </c>
      <c r="K283" s="25">
        <v>45</v>
      </c>
      <c r="L283" s="25">
        <v>46</v>
      </c>
      <c r="M283" s="25">
        <v>47</v>
      </c>
      <c r="N283" s="25">
        <v>48</v>
      </c>
    </row>
    <row r="284" spans="1:14" ht="25.5" x14ac:dyDescent="0.2">
      <c r="A284" s="24" t="s">
        <v>34</v>
      </c>
      <c r="B284" s="24">
        <v>0</v>
      </c>
      <c r="C284" s="24">
        <v>0</v>
      </c>
      <c r="D284" s="24">
        <v>0</v>
      </c>
      <c r="E284" s="24">
        <v>1</v>
      </c>
      <c r="F284" s="24">
        <v>1</v>
      </c>
      <c r="G284" s="20">
        <v>2</v>
      </c>
      <c r="H284" s="20">
        <v>2</v>
      </c>
      <c r="I284" s="20">
        <v>1</v>
      </c>
      <c r="J284" s="20">
        <v>0</v>
      </c>
      <c r="K284" s="11">
        <v>1</v>
      </c>
      <c r="L284" s="10">
        <v>0</v>
      </c>
      <c r="M284" s="10">
        <v>0</v>
      </c>
      <c r="N284" s="10">
        <v>0</v>
      </c>
    </row>
    <row r="285" spans="1:14" x14ac:dyDescent="0.2">
      <c r="A285" s="15" t="s">
        <v>9</v>
      </c>
      <c r="B285" s="46">
        <f>SUM(B284:N284)</f>
        <v>8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8"/>
    </row>
    <row r="286" spans="1:14" x14ac:dyDescent="0.2">
      <c r="A286" s="63" t="s">
        <v>21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5"/>
    </row>
    <row r="287" spans="1:14" x14ac:dyDescent="0.2">
      <c r="A287" s="60" t="s">
        <v>11</v>
      </c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2"/>
    </row>
    <row r="288" spans="1:14" x14ac:dyDescent="0.2">
      <c r="A288" s="58" t="s">
        <v>0</v>
      </c>
      <c r="B288" s="61" t="s">
        <v>10</v>
      </c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9"/>
      <c r="N288" s="19"/>
    </row>
    <row r="289" spans="1:14" x14ac:dyDescent="0.2">
      <c r="A289" s="59"/>
      <c r="B289" s="4">
        <v>44</v>
      </c>
      <c r="C289" s="20">
        <v>46</v>
      </c>
      <c r="D289" s="20">
        <v>48</v>
      </c>
      <c r="E289" s="20">
        <v>50</v>
      </c>
      <c r="F289" s="20">
        <v>52</v>
      </c>
      <c r="G289" s="20">
        <v>54</v>
      </c>
      <c r="H289" s="20">
        <v>56</v>
      </c>
      <c r="I289" s="20">
        <v>58</v>
      </c>
      <c r="J289" s="20">
        <v>60</v>
      </c>
      <c r="K289" s="20">
        <v>62</v>
      </c>
      <c r="L289" s="5">
        <v>64</v>
      </c>
      <c r="M289" s="5">
        <v>66</v>
      </c>
      <c r="N289" s="20">
        <v>68</v>
      </c>
    </row>
    <row r="290" spans="1:14" x14ac:dyDescent="0.2">
      <c r="A290" s="10" t="s">
        <v>38</v>
      </c>
      <c r="B290" s="60">
        <v>40</v>
      </c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4" x14ac:dyDescent="0.2">
      <c r="A291" s="18" t="s">
        <v>1</v>
      </c>
      <c r="B291" s="6"/>
      <c r="C291" s="7"/>
      <c r="D291" s="8"/>
      <c r="E291" s="8"/>
      <c r="F291" s="8"/>
      <c r="G291" s="8"/>
      <c r="H291" s="8"/>
      <c r="I291" s="8"/>
      <c r="J291" s="7"/>
      <c r="K291" s="7"/>
      <c r="L291" s="7"/>
      <c r="M291" s="8"/>
      <c r="N291" s="9"/>
    </row>
    <row r="292" spans="1:14" x14ac:dyDescent="0.2">
      <c r="A292" s="18" t="s">
        <v>2</v>
      </c>
      <c r="B292" s="9"/>
      <c r="C292" s="8"/>
      <c r="D292" s="8"/>
      <c r="E292" s="8"/>
      <c r="F292" s="8"/>
      <c r="G292" s="8"/>
      <c r="H292" s="8">
        <v>1</v>
      </c>
      <c r="I292" s="8"/>
      <c r="J292" s="8"/>
      <c r="K292" s="8"/>
      <c r="L292" s="8"/>
      <c r="M292" s="8"/>
      <c r="N292" s="9"/>
    </row>
    <row r="293" spans="1:14" x14ac:dyDescent="0.2">
      <c r="A293" s="18" t="s">
        <v>3</v>
      </c>
      <c r="B293" s="6"/>
      <c r="C293" s="7">
        <v>4</v>
      </c>
      <c r="D293" s="8">
        <v>15</v>
      </c>
      <c r="E293" s="8">
        <v>29</v>
      </c>
      <c r="F293" s="8">
        <v>19</v>
      </c>
      <c r="G293" s="8">
        <v>15</v>
      </c>
      <c r="H293" s="8">
        <v>3</v>
      </c>
      <c r="I293" s="8">
        <v>1</v>
      </c>
      <c r="J293" s="7"/>
      <c r="K293" s="7"/>
      <c r="L293" s="7"/>
      <c r="M293" s="8"/>
      <c r="N293" s="9"/>
    </row>
    <row r="294" spans="1:14" x14ac:dyDescent="0.2">
      <c r="A294" s="18" t="s">
        <v>4</v>
      </c>
      <c r="B294" s="6"/>
      <c r="C294" s="7"/>
      <c r="D294" s="8"/>
      <c r="E294" s="8">
        <v>7</v>
      </c>
      <c r="F294" s="8">
        <v>18</v>
      </c>
      <c r="G294" s="8">
        <v>8</v>
      </c>
      <c r="H294" s="8">
        <v>4</v>
      </c>
      <c r="I294" s="8">
        <v>1</v>
      </c>
      <c r="J294" s="7"/>
      <c r="K294" s="7">
        <v>1</v>
      </c>
      <c r="L294" s="7"/>
      <c r="M294" s="8"/>
      <c r="N294" s="9"/>
    </row>
    <row r="295" spans="1:14" x14ac:dyDescent="0.2">
      <c r="A295" s="18" t="s">
        <v>5</v>
      </c>
      <c r="B295" s="9"/>
      <c r="C295" s="8"/>
      <c r="D295" s="8"/>
      <c r="E295" s="8"/>
      <c r="F295" s="8"/>
      <c r="G295" s="8">
        <v>2</v>
      </c>
      <c r="H295" s="8">
        <v>2</v>
      </c>
      <c r="I295" s="8"/>
      <c r="J295" s="8">
        <v>1</v>
      </c>
      <c r="K295" s="8"/>
      <c r="L295" s="8">
        <v>1</v>
      </c>
      <c r="M295" s="8"/>
      <c r="N295" s="9"/>
    </row>
    <row r="296" spans="1:14" x14ac:dyDescent="0.2">
      <c r="A296" s="18" t="s">
        <v>6</v>
      </c>
      <c r="B296" s="9"/>
      <c r="C296" s="8"/>
      <c r="D296" s="8"/>
      <c r="E296" s="8"/>
      <c r="F296" s="8"/>
      <c r="G296" s="8"/>
      <c r="H296" s="8"/>
      <c r="I296" s="8">
        <v>1</v>
      </c>
      <c r="J296" s="8"/>
      <c r="K296" s="8"/>
      <c r="L296" s="8"/>
      <c r="M296" s="8"/>
      <c r="N296" s="9"/>
    </row>
    <row r="297" spans="1:14" x14ac:dyDescent="0.2">
      <c r="A297" s="18" t="s">
        <v>7</v>
      </c>
      <c r="B297" s="9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x14ac:dyDescent="0.2">
      <c r="A298" s="10" t="s">
        <v>8</v>
      </c>
      <c r="B298" s="21">
        <f t="shared" ref="B298:N298" si="16">SUM(B291:B297)</f>
        <v>0</v>
      </c>
      <c r="C298" s="21">
        <f t="shared" si="16"/>
        <v>4</v>
      </c>
      <c r="D298" s="21">
        <f t="shared" si="16"/>
        <v>15</v>
      </c>
      <c r="E298" s="21">
        <f t="shared" si="16"/>
        <v>36</v>
      </c>
      <c r="F298" s="21">
        <f t="shared" si="16"/>
        <v>37</v>
      </c>
      <c r="G298" s="21">
        <f t="shared" si="16"/>
        <v>25</v>
      </c>
      <c r="H298" s="21">
        <f t="shared" si="16"/>
        <v>10</v>
      </c>
      <c r="I298" s="21">
        <f t="shared" si="16"/>
        <v>3</v>
      </c>
      <c r="J298" s="21">
        <f t="shared" si="16"/>
        <v>1</v>
      </c>
      <c r="K298" s="21">
        <f t="shared" si="16"/>
        <v>1</v>
      </c>
      <c r="L298" s="21">
        <f t="shared" si="16"/>
        <v>1</v>
      </c>
      <c r="M298" s="21">
        <f t="shared" si="16"/>
        <v>0</v>
      </c>
      <c r="N298" s="21">
        <f t="shared" si="16"/>
        <v>0</v>
      </c>
    </row>
    <row r="299" spans="1:14" x14ac:dyDescent="0.2">
      <c r="A299" s="15" t="s">
        <v>9</v>
      </c>
      <c r="B299" s="46">
        <f>SUM(B298:N298)+B290</f>
        <v>173</v>
      </c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8"/>
    </row>
    <row r="300" spans="1:14" x14ac:dyDescent="0.2">
      <c r="A300" s="60" t="s">
        <v>12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2"/>
    </row>
    <row r="301" spans="1:14" x14ac:dyDescent="0.2">
      <c r="A301" s="58" t="s">
        <v>0</v>
      </c>
      <c r="B301" s="60" t="s">
        <v>10</v>
      </c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9"/>
      <c r="N301" s="19"/>
    </row>
    <row r="302" spans="1:14" x14ac:dyDescent="0.2">
      <c r="A302" s="59"/>
      <c r="B302" s="10">
        <v>44</v>
      </c>
      <c r="C302" s="10">
        <v>46</v>
      </c>
      <c r="D302" s="10">
        <v>48</v>
      </c>
      <c r="E302" s="10">
        <v>50</v>
      </c>
      <c r="F302" s="10">
        <v>52</v>
      </c>
      <c r="G302" s="10">
        <v>54</v>
      </c>
      <c r="H302" s="10">
        <v>56</v>
      </c>
      <c r="I302" s="10">
        <v>58</v>
      </c>
      <c r="J302" s="10">
        <v>60</v>
      </c>
      <c r="K302" s="10">
        <v>62</v>
      </c>
      <c r="L302" s="10">
        <v>64</v>
      </c>
      <c r="M302" s="10">
        <v>66</v>
      </c>
      <c r="N302" s="10">
        <v>68</v>
      </c>
    </row>
    <row r="303" spans="1:14" x14ac:dyDescent="0.2">
      <c r="A303" s="10" t="s">
        <v>38</v>
      </c>
      <c r="B303" s="60">
        <v>40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2"/>
    </row>
    <row r="304" spans="1:14" x14ac:dyDescent="0.2">
      <c r="A304" s="18" t="s">
        <v>1</v>
      </c>
      <c r="B304" s="10"/>
      <c r="C304" s="10"/>
      <c r="D304" s="20"/>
      <c r="E304" s="20"/>
      <c r="F304" s="20"/>
      <c r="G304" s="20"/>
      <c r="H304" s="20"/>
      <c r="I304" s="20"/>
      <c r="J304" s="20"/>
      <c r="K304" s="11"/>
      <c r="L304" s="10"/>
      <c r="M304" s="10"/>
      <c r="N304" s="10"/>
    </row>
    <row r="305" spans="1:14" x14ac:dyDescent="0.2">
      <c r="A305" s="18" t="s">
        <v>2</v>
      </c>
      <c r="B305" s="10"/>
      <c r="C305" s="18"/>
      <c r="D305" s="12"/>
      <c r="E305" s="12"/>
      <c r="F305" s="12"/>
      <c r="G305" s="14"/>
      <c r="H305" s="14">
        <v>1</v>
      </c>
      <c r="I305" s="14"/>
      <c r="J305" s="14"/>
      <c r="K305" s="13"/>
      <c r="L305" s="10"/>
      <c r="M305" s="10"/>
      <c r="N305" s="10"/>
    </row>
    <row r="306" spans="1:14" x14ac:dyDescent="0.2">
      <c r="A306" s="18" t="s">
        <v>3</v>
      </c>
      <c r="B306" s="10"/>
      <c r="C306" s="18">
        <v>5</v>
      </c>
      <c r="D306" s="12">
        <v>22</v>
      </c>
      <c r="E306" s="12">
        <v>31</v>
      </c>
      <c r="F306" s="12">
        <v>21</v>
      </c>
      <c r="G306" s="12">
        <v>10</v>
      </c>
      <c r="H306" s="12">
        <v>3</v>
      </c>
      <c r="I306" s="14">
        <v>1</v>
      </c>
      <c r="J306" s="14"/>
      <c r="K306" s="13"/>
      <c r="L306" s="10"/>
      <c r="M306" s="10"/>
      <c r="N306" s="10"/>
    </row>
    <row r="307" spans="1:14" x14ac:dyDescent="0.2">
      <c r="A307" s="18" t="s">
        <v>4</v>
      </c>
      <c r="B307" s="10"/>
      <c r="C307" s="18"/>
      <c r="D307" s="12">
        <v>2</v>
      </c>
      <c r="E307" s="12">
        <v>10</v>
      </c>
      <c r="F307" s="12">
        <v>24</v>
      </c>
      <c r="G307" s="12">
        <v>9</v>
      </c>
      <c r="H307" s="12">
        <v>3</v>
      </c>
      <c r="I307" s="14">
        <v>1</v>
      </c>
      <c r="J307" s="14"/>
      <c r="K307" s="13">
        <v>1</v>
      </c>
      <c r="L307" s="10"/>
      <c r="M307" s="10"/>
      <c r="N307" s="10"/>
    </row>
    <row r="308" spans="1:14" x14ac:dyDescent="0.2">
      <c r="A308" s="18" t="s">
        <v>5</v>
      </c>
      <c r="B308" s="10"/>
      <c r="C308" s="18"/>
      <c r="D308" s="12"/>
      <c r="E308" s="12"/>
      <c r="F308" s="12"/>
      <c r="G308" s="12">
        <v>3</v>
      </c>
      <c r="H308" s="12">
        <v>2</v>
      </c>
      <c r="I308" s="14"/>
      <c r="J308" s="14">
        <v>1</v>
      </c>
      <c r="K308" s="13"/>
      <c r="L308" s="10">
        <v>1</v>
      </c>
      <c r="M308" s="10"/>
      <c r="N308" s="10"/>
    </row>
    <row r="309" spans="1:14" x14ac:dyDescent="0.2">
      <c r="A309" s="18" t="s">
        <v>6</v>
      </c>
      <c r="B309" s="10"/>
      <c r="C309" s="18"/>
      <c r="D309" s="12"/>
      <c r="E309" s="12"/>
      <c r="F309" s="12"/>
      <c r="G309" s="12"/>
      <c r="H309" s="12"/>
      <c r="I309" s="14">
        <v>1</v>
      </c>
      <c r="J309" s="14"/>
      <c r="K309" s="13"/>
      <c r="L309" s="10"/>
      <c r="M309" s="10"/>
      <c r="N309" s="10"/>
    </row>
    <row r="310" spans="1:14" x14ac:dyDescent="0.2">
      <c r="A310" s="18" t="s">
        <v>7</v>
      </c>
      <c r="B310" s="10"/>
      <c r="C310" s="18"/>
      <c r="D310" s="12"/>
      <c r="E310" s="12"/>
      <c r="F310" s="12"/>
      <c r="G310" s="12"/>
      <c r="H310" s="12"/>
      <c r="I310" s="14"/>
      <c r="J310" s="14"/>
      <c r="K310" s="13"/>
      <c r="L310" s="10"/>
      <c r="M310" s="10"/>
      <c r="N310" s="10"/>
    </row>
    <row r="311" spans="1:14" x14ac:dyDescent="0.2">
      <c r="A311" s="10" t="s">
        <v>8</v>
      </c>
      <c r="B311" s="21">
        <f>SUM(B304:B310)</f>
        <v>0</v>
      </c>
      <c r="C311" s="21">
        <f t="shared" ref="C311:N311" si="17">SUM(C304:C310)</f>
        <v>5</v>
      </c>
      <c r="D311" s="21">
        <f t="shared" si="17"/>
        <v>24</v>
      </c>
      <c r="E311" s="21">
        <f t="shared" si="17"/>
        <v>41</v>
      </c>
      <c r="F311" s="21">
        <f t="shared" si="17"/>
        <v>45</v>
      </c>
      <c r="G311" s="21">
        <f t="shared" si="17"/>
        <v>22</v>
      </c>
      <c r="H311" s="21">
        <f t="shared" si="17"/>
        <v>9</v>
      </c>
      <c r="I311" s="21">
        <f t="shared" si="17"/>
        <v>3</v>
      </c>
      <c r="J311" s="21">
        <f t="shared" si="17"/>
        <v>1</v>
      </c>
      <c r="K311" s="21">
        <f t="shared" si="17"/>
        <v>1</v>
      </c>
      <c r="L311" s="21">
        <f t="shared" si="17"/>
        <v>1</v>
      </c>
      <c r="M311" s="21">
        <f t="shared" si="17"/>
        <v>0</v>
      </c>
      <c r="N311" s="21">
        <f t="shared" si="17"/>
        <v>0</v>
      </c>
    </row>
    <row r="312" spans="1:14" x14ac:dyDescent="0.2">
      <c r="A312" s="15" t="s">
        <v>9</v>
      </c>
      <c r="B312" s="46">
        <f>SUM(B311:N311)+B303</f>
        <v>192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8"/>
    </row>
    <row r="313" spans="1:14" ht="14.25" customHeight="1" x14ac:dyDescent="0.2">
      <c r="A313" s="49" t="s">
        <v>36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</row>
    <row r="314" spans="1:14" x14ac:dyDescent="0.2">
      <c r="A314" s="55" t="s">
        <v>33</v>
      </c>
      <c r="B314" s="56" t="s">
        <v>10</v>
      </c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7"/>
    </row>
    <row r="315" spans="1:14" x14ac:dyDescent="0.2">
      <c r="A315" s="55"/>
      <c r="B315" s="35">
        <v>36</v>
      </c>
      <c r="C315" s="36">
        <v>37</v>
      </c>
      <c r="D315" s="36">
        <v>38</v>
      </c>
      <c r="E315" s="36">
        <v>39</v>
      </c>
      <c r="F315" s="36">
        <v>40</v>
      </c>
      <c r="G315" s="36">
        <v>41</v>
      </c>
      <c r="H315" s="36">
        <v>42</v>
      </c>
      <c r="I315" s="36">
        <v>43</v>
      </c>
      <c r="J315" s="36">
        <v>44</v>
      </c>
      <c r="K315" s="36">
        <v>45</v>
      </c>
      <c r="L315" s="36">
        <v>46</v>
      </c>
      <c r="M315" s="36">
        <v>47</v>
      </c>
      <c r="N315" s="36">
        <v>48</v>
      </c>
    </row>
    <row r="316" spans="1:14" x14ac:dyDescent="0.2">
      <c r="A316" s="37" t="s">
        <v>38</v>
      </c>
      <c r="B316" s="43">
        <v>40</v>
      </c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5"/>
    </row>
    <row r="317" spans="1:14" ht="25.5" x14ac:dyDescent="0.2">
      <c r="A317" s="38" t="s">
        <v>32</v>
      </c>
      <c r="B317" s="38">
        <v>0</v>
      </c>
      <c r="C317" s="38">
        <v>0</v>
      </c>
      <c r="D317" s="38">
        <v>2</v>
      </c>
      <c r="E317" s="38">
        <v>2</v>
      </c>
      <c r="F317" s="38">
        <v>13</v>
      </c>
      <c r="G317" s="39">
        <v>21</v>
      </c>
      <c r="H317" s="39">
        <v>54</v>
      </c>
      <c r="I317" s="39">
        <v>26</v>
      </c>
      <c r="J317" s="39">
        <v>12</v>
      </c>
      <c r="K317" s="40">
        <v>2</v>
      </c>
      <c r="L317" s="37">
        <v>1</v>
      </c>
      <c r="M317" s="37">
        <v>0</v>
      </c>
      <c r="N317" s="37">
        <v>0</v>
      </c>
    </row>
    <row r="318" spans="1:14" x14ac:dyDescent="0.2">
      <c r="A318" s="16" t="s">
        <v>9</v>
      </c>
      <c r="B318" s="52">
        <f>SUM(B316:N317)</f>
        <v>173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4"/>
    </row>
    <row r="319" spans="1:14" ht="14.25" customHeight="1" x14ac:dyDescent="0.2">
      <c r="A319" s="55" t="s">
        <v>37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</row>
    <row r="320" spans="1:14" x14ac:dyDescent="0.2">
      <c r="A320" s="55" t="s">
        <v>33</v>
      </c>
      <c r="B320" s="56" t="s">
        <v>10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7"/>
    </row>
    <row r="321" spans="1:14" x14ac:dyDescent="0.2">
      <c r="A321" s="55"/>
      <c r="B321" s="35">
        <v>36</v>
      </c>
      <c r="C321" s="36">
        <v>37</v>
      </c>
      <c r="D321" s="36">
        <v>38</v>
      </c>
      <c r="E321" s="36">
        <v>39</v>
      </c>
      <c r="F321" s="36">
        <v>40</v>
      </c>
      <c r="G321" s="36">
        <v>41</v>
      </c>
      <c r="H321" s="36">
        <v>42</v>
      </c>
      <c r="I321" s="36">
        <v>43</v>
      </c>
      <c r="J321" s="36">
        <v>44</v>
      </c>
      <c r="K321" s="36">
        <v>45</v>
      </c>
      <c r="L321" s="36">
        <v>46</v>
      </c>
      <c r="M321" s="36">
        <v>47</v>
      </c>
      <c r="N321" s="36">
        <v>48</v>
      </c>
    </row>
    <row r="322" spans="1:14" x14ac:dyDescent="0.2">
      <c r="A322" s="37" t="s">
        <v>38</v>
      </c>
      <c r="B322" s="43">
        <v>40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5"/>
    </row>
    <row r="323" spans="1:14" ht="25.5" x14ac:dyDescent="0.2">
      <c r="A323" s="38" t="s">
        <v>34</v>
      </c>
      <c r="B323" s="38">
        <v>0</v>
      </c>
      <c r="C323" s="38">
        <v>0</v>
      </c>
      <c r="D323" s="38">
        <v>2</v>
      </c>
      <c r="E323" s="38">
        <v>4</v>
      </c>
      <c r="F323" s="38">
        <v>22</v>
      </c>
      <c r="G323" s="41">
        <v>29</v>
      </c>
      <c r="H323" s="41">
        <v>56</v>
      </c>
      <c r="I323" s="41">
        <v>22</v>
      </c>
      <c r="J323" s="41">
        <v>14</v>
      </c>
      <c r="K323" s="42">
        <v>2</v>
      </c>
      <c r="L323" s="37">
        <v>1</v>
      </c>
      <c r="M323" s="37">
        <v>0</v>
      </c>
      <c r="N323" s="37">
        <v>0</v>
      </c>
    </row>
    <row r="324" spans="1:14" x14ac:dyDescent="0.2">
      <c r="A324" s="16" t="s">
        <v>9</v>
      </c>
      <c r="B324" s="52">
        <f>SUM(B322:N323)</f>
        <v>192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4"/>
    </row>
    <row r="325" spans="1:14" x14ac:dyDescent="0.2">
      <c r="A325" s="63" t="s">
        <v>22</v>
      </c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5"/>
    </row>
    <row r="326" spans="1:14" x14ac:dyDescent="0.2">
      <c r="A326" s="60" t="s">
        <v>11</v>
      </c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2"/>
    </row>
    <row r="327" spans="1:14" x14ac:dyDescent="0.2">
      <c r="A327" s="58" t="s">
        <v>0</v>
      </c>
      <c r="B327" s="61" t="s">
        <v>10</v>
      </c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9"/>
      <c r="N327" s="19"/>
    </row>
    <row r="328" spans="1:14" x14ac:dyDescent="0.2">
      <c r="A328" s="59"/>
      <c r="B328" s="4">
        <v>44</v>
      </c>
      <c r="C328" s="20">
        <v>46</v>
      </c>
      <c r="D328" s="20">
        <v>48</v>
      </c>
      <c r="E328" s="20">
        <v>50</v>
      </c>
      <c r="F328" s="20">
        <v>52</v>
      </c>
      <c r="G328" s="20">
        <v>54</v>
      </c>
      <c r="H328" s="20">
        <v>56</v>
      </c>
      <c r="I328" s="20">
        <v>58</v>
      </c>
      <c r="J328" s="20">
        <v>60</v>
      </c>
      <c r="K328" s="20">
        <v>62</v>
      </c>
      <c r="L328" s="5">
        <v>64</v>
      </c>
      <c r="M328" s="5">
        <v>66</v>
      </c>
      <c r="N328" s="20">
        <v>68</v>
      </c>
    </row>
    <row r="329" spans="1:14" x14ac:dyDescent="0.2">
      <c r="A329" s="18" t="s">
        <v>1</v>
      </c>
      <c r="B329" s="6"/>
      <c r="C329" s="7"/>
      <c r="D329" s="8"/>
      <c r="E329" s="8"/>
      <c r="F329" s="8"/>
      <c r="G329" s="8"/>
      <c r="H329" s="8"/>
      <c r="I329" s="8"/>
      <c r="J329" s="7"/>
      <c r="K329" s="7"/>
      <c r="L329" s="7"/>
      <c r="M329" s="8"/>
      <c r="N329" s="9"/>
    </row>
    <row r="330" spans="1:14" x14ac:dyDescent="0.2">
      <c r="A330" s="18" t="s">
        <v>2</v>
      </c>
      <c r="B330" s="9"/>
      <c r="C330" s="8">
        <v>6</v>
      </c>
      <c r="D330" s="8">
        <v>1</v>
      </c>
      <c r="E330" s="8">
        <v>1</v>
      </c>
      <c r="F330" s="8">
        <v>1</v>
      </c>
      <c r="G330" s="8"/>
      <c r="H330" s="8"/>
      <c r="I330" s="8"/>
      <c r="J330" s="8"/>
      <c r="K330" s="8"/>
      <c r="L330" s="8"/>
      <c r="M330" s="8"/>
      <c r="N330" s="9"/>
    </row>
    <row r="331" spans="1:14" x14ac:dyDescent="0.2">
      <c r="A331" s="18" t="s">
        <v>3</v>
      </c>
      <c r="B331" s="6"/>
      <c r="C331" s="7">
        <v>6</v>
      </c>
      <c r="D331" s="8">
        <v>16</v>
      </c>
      <c r="E331" s="8">
        <v>10</v>
      </c>
      <c r="F331" s="8">
        <v>24</v>
      </c>
      <c r="G331" s="8">
        <v>12</v>
      </c>
      <c r="H331" s="8">
        <v>2</v>
      </c>
      <c r="I331" s="8">
        <v>1</v>
      </c>
      <c r="J331" s="7">
        <v>1</v>
      </c>
      <c r="K331" s="7"/>
      <c r="L331" s="7"/>
      <c r="M331" s="8"/>
      <c r="N331" s="9"/>
    </row>
    <row r="332" spans="1:14" x14ac:dyDescent="0.2">
      <c r="A332" s="18" t="s">
        <v>4</v>
      </c>
      <c r="B332" s="6"/>
      <c r="C332" s="7"/>
      <c r="D332" s="8">
        <v>3</v>
      </c>
      <c r="E332" s="8">
        <v>3</v>
      </c>
      <c r="F332" s="8">
        <v>14</v>
      </c>
      <c r="G332" s="8">
        <v>14</v>
      </c>
      <c r="H332" s="8">
        <v>1</v>
      </c>
      <c r="I332" s="8">
        <v>2</v>
      </c>
      <c r="J332" s="7">
        <v>2</v>
      </c>
      <c r="K332" s="7"/>
      <c r="L332" s="7"/>
      <c r="M332" s="8"/>
      <c r="N332" s="9"/>
    </row>
    <row r="333" spans="1:14" x14ac:dyDescent="0.2">
      <c r="A333" s="18" t="s">
        <v>5</v>
      </c>
      <c r="B333" s="9"/>
      <c r="C333" s="8"/>
      <c r="D333" s="8"/>
      <c r="E333" s="8"/>
      <c r="F333" s="8">
        <v>2</v>
      </c>
      <c r="G333" s="8">
        <v>3</v>
      </c>
      <c r="H333" s="8">
        <v>4</v>
      </c>
      <c r="I333" s="8">
        <v>2</v>
      </c>
      <c r="J333" s="8"/>
      <c r="K333" s="8"/>
      <c r="L333" s="8"/>
      <c r="M333" s="8"/>
      <c r="N333" s="9"/>
    </row>
    <row r="334" spans="1:14" x14ac:dyDescent="0.2">
      <c r="A334" s="18" t="s">
        <v>6</v>
      </c>
      <c r="B334" s="9"/>
      <c r="C334" s="8"/>
      <c r="D334" s="8"/>
      <c r="E334" s="8"/>
      <c r="F334" s="8">
        <v>1</v>
      </c>
      <c r="G334" s="8"/>
      <c r="H334" s="8">
        <v>1</v>
      </c>
      <c r="I334" s="8"/>
      <c r="J334" s="8"/>
      <c r="K334" s="8"/>
      <c r="L334" s="8"/>
      <c r="M334" s="8"/>
      <c r="N334" s="9"/>
    </row>
    <row r="335" spans="1:14" x14ac:dyDescent="0.2">
      <c r="A335" s="18" t="s">
        <v>7</v>
      </c>
      <c r="B335" s="9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x14ac:dyDescent="0.2">
      <c r="A336" s="10" t="s">
        <v>8</v>
      </c>
      <c r="B336" s="21">
        <f>SUM(B329:B335)</f>
        <v>0</v>
      </c>
      <c r="C336" s="21">
        <f t="shared" ref="C336:N336" si="18">SUM(C329:C335)</f>
        <v>12</v>
      </c>
      <c r="D336" s="21">
        <f t="shared" si="18"/>
        <v>20</v>
      </c>
      <c r="E336" s="21">
        <f t="shared" si="18"/>
        <v>14</v>
      </c>
      <c r="F336" s="21">
        <f t="shared" si="18"/>
        <v>42</v>
      </c>
      <c r="G336" s="21">
        <f t="shared" si="18"/>
        <v>29</v>
      </c>
      <c r="H336" s="21">
        <f t="shared" si="18"/>
        <v>8</v>
      </c>
      <c r="I336" s="21">
        <f t="shared" si="18"/>
        <v>5</v>
      </c>
      <c r="J336" s="21">
        <f t="shared" si="18"/>
        <v>3</v>
      </c>
      <c r="K336" s="21">
        <f t="shared" si="18"/>
        <v>0</v>
      </c>
      <c r="L336" s="21">
        <f t="shared" si="18"/>
        <v>0</v>
      </c>
      <c r="M336" s="21">
        <f t="shared" si="18"/>
        <v>0</v>
      </c>
      <c r="N336" s="21">
        <f t="shared" si="18"/>
        <v>0</v>
      </c>
    </row>
    <row r="337" spans="1:14" x14ac:dyDescent="0.2">
      <c r="A337" s="15" t="s">
        <v>9</v>
      </c>
      <c r="B337" s="46">
        <f>SUM(B336:N336)</f>
        <v>133</v>
      </c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8"/>
    </row>
    <row r="338" spans="1:14" x14ac:dyDescent="0.2">
      <c r="A338" s="60" t="s">
        <v>12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2"/>
    </row>
    <row r="339" spans="1:14" x14ac:dyDescent="0.2">
      <c r="A339" s="58" t="s">
        <v>0</v>
      </c>
      <c r="B339" s="60" t="s">
        <v>10</v>
      </c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9"/>
      <c r="N339" s="19"/>
    </row>
    <row r="340" spans="1:14" x14ac:dyDescent="0.2">
      <c r="A340" s="59"/>
      <c r="B340" s="10">
        <v>44</v>
      </c>
      <c r="C340" s="10">
        <v>46</v>
      </c>
      <c r="D340" s="10">
        <v>48</v>
      </c>
      <c r="E340" s="10">
        <v>50</v>
      </c>
      <c r="F340" s="10">
        <v>52</v>
      </c>
      <c r="G340" s="10">
        <v>54</v>
      </c>
      <c r="H340" s="10">
        <v>56</v>
      </c>
      <c r="I340" s="10">
        <v>58</v>
      </c>
      <c r="J340" s="10">
        <v>60</v>
      </c>
      <c r="K340" s="10">
        <v>62</v>
      </c>
      <c r="L340" s="10">
        <v>64</v>
      </c>
      <c r="M340" s="10">
        <v>66</v>
      </c>
      <c r="N340" s="10">
        <v>68</v>
      </c>
    </row>
    <row r="341" spans="1:14" x14ac:dyDescent="0.2">
      <c r="A341" s="18" t="s">
        <v>1</v>
      </c>
      <c r="B341" s="10"/>
      <c r="C341" s="10"/>
      <c r="D341" s="20"/>
      <c r="E341" s="20"/>
      <c r="F341" s="20"/>
      <c r="G341" s="20"/>
      <c r="H341" s="20"/>
      <c r="I341" s="20"/>
      <c r="J341" s="20"/>
      <c r="K341" s="11"/>
      <c r="L341" s="10"/>
      <c r="M341" s="10"/>
      <c r="N341" s="10"/>
    </row>
    <row r="342" spans="1:14" x14ac:dyDescent="0.2">
      <c r="A342" s="18" t="s">
        <v>2</v>
      </c>
      <c r="B342" s="10"/>
      <c r="C342" s="18">
        <v>7</v>
      </c>
      <c r="D342" s="12">
        <v>0</v>
      </c>
      <c r="E342" s="12">
        <v>1</v>
      </c>
      <c r="F342" s="12">
        <v>1</v>
      </c>
      <c r="G342" s="14"/>
      <c r="H342" s="14"/>
      <c r="I342" s="14"/>
      <c r="J342" s="14"/>
      <c r="K342" s="13"/>
      <c r="L342" s="10"/>
      <c r="M342" s="10"/>
      <c r="N342" s="10"/>
    </row>
    <row r="343" spans="1:14" x14ac:dyDescent="0.2">
      <c r="A343" s="18" t="s">
        <v>3</v>
      </c>
      <c r="B343" s="10"/>
      <c r="C343" s="18">
        <v>7</v>
      </c>
      <c r="D343" s="12">
        <v>16</v>
      </c>
      <c r="E343" s="12">
        <v>11</v>
      </c>
      <c r="F343" s="12">
        <v>24</v>
      </c>
      <c r="G343" s="12">
        <v>11</v>
      </c>
      <c r="H343" s="12">
        <v>1</v>
      </c>
      <c r="I343" s="14">
        <v>1</v>
      </c>
      <c r="J343" s="14">
        <v>1</v>
      </c>
      <c r="K343" s="13"/>
      <c r="L343" s="10"/>
      <c r="M343" s="10"/>
      <c r="N343" s="10"/>
    </row>
    <row r="344" spans="1:14" x14ac:dyDescent="0.2">
      <c r="A344" s="18" t="s">
        <v>4</v>
      </c>
      <c r="B344" s="10"/>
      <c r="C344" s="18"/>
      <c r="D344" s="12">
        <v>5</v>
      </c>
      <c r="E344" s="12">
        <v>4</v>
      </c>
      <c r="F344" s="12">
        <v>18</v>
      </c>
      <c r="G344" s="12">
        <v>8</v>
      </c>
      <c r="H344" s="12">
        <v>1</v>
      </c>
      <c r="I344" s="14">
        <v>1</v>
      </c>
      <c r="J344" s="14">
        <v>2</v>
      </c>
      <c r="K344" s="13"/>
      <c r="L344" s="10"/>
      <c r="M344" s="10"/>
      <c r="N344" s="10"/>
    </row>
    <row r="345" spans="1:14" x14ac:dyDescent="0.2">
      <c r="A345" s="18" t="s">
        <v>5</v>
      </c>
      <c r="B345" s="10"/>
      <c r="C345" s="18"/>
      <c r="D345" s="12"/>
      <c r="E345" s="12"/>
      <c r="F345" s="12">
        <v>4</v>
      </c>
      <c r="G345" s="12">
        <v>3</v>
      </c>
      <c r="H345" s="12">
        <v>4</v>
      </c>
      <c r="I345" s="14"/>
      <c r="J345" s="14"/>
      <c r="K345" s="13"/>
      <c r="L345" s="10"/>
      <c r="M345" s="10"/>
      <c r="N345" s="10"/>
    </row>
    <row r="346" spans="1:14" x14ac:dyDescent="0.2">
      <c r="A346" s="18" t="s">
        <v>6</v>
      </c>
      <c r="B346" s="10"/>
      <c r="C346" s="18"/>
      <c r="D346" s="12"/>
      <c r="E346" s="12"/>
      <c r="F346" s="12">
        <v>1</v>
      </c>
      <c r="G346" s="12">
        <v>1</v>
      </c>
      <c r="H346" s="12"/>
      <c r="I346" s="14"/>
      <c r="J346" s="14"/>
      <c r="K346" s="13"/>
      <c r="L346" s="10"/>
      <c r="M346" s="10"/>
      <c r="N346" s="10"/>
    </row>
    <row r="347" spans="1:14" x14ac:dyDescent="0.2">
      <c r="A347" s="18" t="s">
        <v>7</v>
      </c>
      <c r="B347" s="10"/>
      <c r="C347" s="18"/>
      <c r="D347" s="12"/>
      <c r="E347" s="12"/>
      <c r="F347" s="12"/>
      <c r="G347" s="12"/>
      <c r="H347" s="12"/>
      <c r="I347" s="14"/>
      <c r="J347" s="14"/>
      <c r="K347" s="13"/>
      <c r="L347" s="10"/>
      <c r="M347" s="10"/>
      <c r="N347" s="10"/>
    </row>
    <row r="348" spans="1:14" x14ac:dyDescent="0.2">
      <c r="A348" s="10" t="s">
        <v>8</v>
      </c>
      <c r="B348" s="21">
        <f>SUM(B341:B347)</f>
        <v>0</v>
      </c>
      <c r="C348" s="21">
        <f t="shared" ref="C348:N348" si="19">SUM(C341:C347)</f>
        <v>14</v>
      </c>
      <c r="D348" s="21">
        <f t="shared" si="19"/>
        <v>21</v>
      </c>
      <c r="E348" s="21">
        <f t="shared" si="19"/>
        <v>16</v>
      </c>
      <c r="F348" s="21">
        <f t="shared" si="19"/>
        <v>48</v>
      </c>
      <c r="G348" s="21">
        <f t="shared" si="19"/>
        <v>23</v>
      </c>
      <c r="H348" s="21">
        <f t="shared" si="19"/>
        <v>6</v>
      </c>
      <c r="I348" s="21">
        <f t="shared" si="19"/>
        <v>2</v>
      </c>
      <c r="J348" s="21">
        <f t="shared" si="19"/>
        <v>3</v>
      </c>
      <c r="K348" s="21">
        <f t="shared" si="19"/>
        <v>0</v>
      </c>
      <c r="L348" s="21">
        <f t="shared" si="19"/>
        <v>0</v>
      </c>
      <c r="M348" s="21">
        <f t="shared" si="19"/>
        <v>0</v>
      </c>
      <c r="N348" s="21">
        <f t="shared" si="19"/>
        <v>0</v>
      </c>
    </row>
    <row r="349" spans="1:14" x14ac:dyDescent="0.2">
      <c r="A349" s="15" t="s">
        <v>9</v>
      </c>
      <c r="B349" s="46">
        <f>SUM(B348:N348)</f>
        <v>133</v>
      </c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8"/>
    </row>
    <row r="350" spans="1:14" ht="14.25" customHeight="1" x14ac:dyDescent="0.2">
      <c r="A350" s="49" t="s">
        <v>36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</row>
    <row r="351" spans="1:14" x14ac:dyDescent="0.2">
      <c r="A351" s="49" t="s">
        <v>33</v>
      </c>
      <c r="B351" s="50" t="s">
        <v>10</v>
      </c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1"/>
    </row>
    <row r="352" spans="1:14" x14ac:dyDescent="0.2">
      <c r="A352" s="49"/>
      <c r="B352" s="34">
        <v>36</v>
      </c>
      <c r="C352" s="25">
        <v>37</v>
      </c>
      <c r="D352" s="25">
        <v>38</v>
      </c>
      <c r="E352" s="25">
        <v>39</v>
      </c>
      <c r="F352" s="25">
        <v>40</v>
      </c>
      <c r="G352" s="25">
        <v>41</v>
      </c>
      <c r="H352" s="25">
        <v>42</v>
      </c>
      <c r="I352" s="25">
        <v>43</v>
      </c>
      <c r="J352" s="25">
        <v>44</v>
      </c>
      <c r="K352" s="25">
        <v>45</v>
      </c>
      <c r="L352" s="25">
        <v>46</v>
      </c>
      <c r="M352" s="25">
        <v>47</v>
      </c>
      <c r="N352" s="25">
        <v>48</v>
      </c>
    </row>
    <row r="353" spans="1:14" ht="25.5" x14ac:dyDescent="0.2">
      <c r="A353" s="24" t="s">
        <v>32</v>
      </c>
      <c r="B353" s="24"/>
      <c r="C353" s="24"/>
      <c r="D353" s="24"/>
      <c r="E353" s="24">
        <v>1</v>
      </c>
      <c r="F353" s="24">
        <v>11</v>
      </c>
      <c r="G353" s="14">
        <v>9</v>
      </c>
      <c r="H353" s="14">
        <v>51</v>
      </c>
      <c r="I353" s="14">
        <v>44</v>
      </c>
      <c r="J353" s="14">
        <v>11</v>
      </c>
      <c r="K353" s="13">
        <v>5</v>
      </c>
      <c r="L353" s="10"/>
      <c r="M353" s="10"/>
      <c r="N353" s="10">
        <v>1</v>
      </c>
    </row>
    <row r="354" spans="1:14" x14ac:dyDescent="0.2">
      <c r="A354" s="15" t="s">
        <v>9</v>
      </c>
      <c r="B354" s="46">
        <f>SUM(B353:N353)</f>
        <v>133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8"/>
    </row>
    <row r="355" spans="1:14" ht="14.25" customHeight="1" x14ac:dyDescent="0.2">
      <c r="A355" s="49" t="s">
        <v>37</v>
      </c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</row>
    <row r="356" spans="1:14" x14ac:dyDescent="0.2">
      <c r="A356" s="49" t="s">
        <v>33</v>
      </c>
      <c r="B356" s="50" t="s">
        <v>10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1"/>
    </row>
    <row r="357" spans="1:14" x14ac:dyDescent="0.2">
      <c r="A357" s="49"/>
      <c r="B357" s="34">
        <v>36</v>
      </c>
      <c r="C357" s="25">
        <v>37</v>
      </c>
      <c r="D357" s="25">
        <v>38</v>
      </c>
      <c r="E357" s="25">
        <v>39</v>
      </c>
      <c r="F357" s="25">
        <v>40</v>
      </c>
      <c r="G357" s="25">
        <v>41</v>
      </c>
      <c r="H357" s="25">
        <v>42</v>
      </c>
      <c r="I357" s="25">
        <v>43</v>
      </c>
      <c r="J357" s="25">
        <v>44</v>
      </c>
      <c r="K357" s="25">
        <v>45</v>
      </c>
      <c r="L357" s="25">
        <v>46</v>
      </c>
      <c r="M357" s="25">
        <v>47</v>
      </c>
      <c r="N357" s="25">
        <v>48</v>
      </c>
    </row>
    <row r="358" spans="1:14" ht="25.5" x14ac:dyDescent="0.2">
      <c r="A358" s="24" t="s">
        <v>34</v>
      </c>
      <c r="B358" s="24"/>
      <c r="C358" s="24"/>
      <c r="D358" s="24"/>
      <c r="E358" s="24">
        <v>2</v>
      </c>
      <c r="F358" s="24">
        <v>10</v>
      </c>
      <c r="G358" s="20">
        <v>12</v>
      </c>
      <c r="H358" s="20">
        <v>58</v>
      </c>
      <c r="I358" s="20">
        <v>35</v>
      </c>
      <c r="J358" s="20">
        <v>13</v>
      </c>
      <c r="K358" s="11">
        <v>2</v>
      </c>
      <c r="L358" s="10"/>
      <c r="M358" s="10"/>
      <c r="N358" s="10">
        <v>1</v>
      </c>
    </row>
    <row r="359" spans="1:14" x14ac:dyDescent="0.2">
      <c r="A359" s="15" t="s">
        <v>9</v>
      </c>
      <c r="B359" s="46">
        <f>SUM(B358:N358)</f>
        <v>133</v>
      </c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8"/>
    </row>
    <row r="360" spans="1:14" x14ac:dyDescent="0.2">
      <c r="A360" s="46" t="s">
        <v>35</v>
      </c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8"/>
    </row>
    <row r="361" spans="1:14" x14ac:dyDescent="0.2">
      <c r="A361" s="16" t="s">
        <v>11</v>
      </c>
      <c r="B361" s="46">
        <f>SUM(B18,B53,B88,B123,B158,B193,B228,B263,B299,B337)</f>
        <v>1328</v>
      </c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8"/>
    </row>
    <row r="362" spans="1:14" x14ac:dyDescent="0.2">
      <c r="A362" s="16" t="s">
        <v>12</v>
      </c>
      <c r="B362" s="46">
        <f>SUM(B30,B65,B100,B135,B170,B205,B240,B275,B312,B349)</f>
        <v>1349</v>
      </c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8"/>
    </row>
    <row r="363" spans="1:14" x14ac:dyDescent="0.2">
      <c r="A363" s="16" t="s">
        <v>36</v>
      </c>
      <c r="B363" s="46">
        <f>SUM(B35,B70,B105,B140,B175,B210,B245,B280,B318,B354)</f>
        <v>1330</v>
      </c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8"/>
    </row>
    <row r="364" spans="1:14" x14ac:dyDescent="0.2">
      <c r="A364" s="16" t="s">
        <v>37</v>
      </c>
      <c r="B364" s="46">
        <f>SUM(B40,B75,B110,B145,B180,B215,B250,B285,B324,B359)</f>
        <v>1349</v>
      </c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8"/>
    </row>
    <row r="366" spans="1:14" x14ac:dyDescent="0.2">
      <c r="A366" s="1" t="s">
        <v>39</v>
      </c>
    </row>
    <row r="368" spans="1:14" hidden="1" x14ac:dyDescent="0.2"/>
    <row r="369" spans="1:14" hidden="1" x14ac:dyDescent="0.2"/>
    <row r="370" spans="1:14" hidden="1" x14ac:dyDescent="0.2"/>
    <row r="371" spans="1:14" hidden="1" x14ac:dyDescent="0.2"/>
    <row r="372" spans="1:14" hidden="1" x14ac:dyDescent="0.2">
      <c r="A372" s="26" t="s">
        <v>27</v>
      </c>
      <c r="B372" s="32"/>
      <c r="H372" s="27" t="s">
        <v>31</v>
      </c>
      <c r="I372" s="32"/>
      <c r="J372" s="32"/>
      <c r="K372" s="28"/>
      <c r="L372" s="28"/>
      <c r="M372" s="28"/>
      <c r="N372" s="28"/>
    </row>
    <row r="373" spans="1:14" hidden="1" x14ac:dyDescent="0.2">
      <c r="A373" s="27" t="s">
        <v>28</v>
      </c>
      <c r="B373" s="32"/>
      <c r="H373" s="32"/>
      <c r="I373" s="32"/>
      <c r="J373" s="32"/>
      <c r="K373" s="28"/>
      <c r="L373" s="28"/>
      <c r="M373" s="28"/>
      <c r="N373" s="28"/>
    </row>
    <row r="374" spans="1:14" hidden="1" x14ac:dyDescent="0.2">
      <c r="A374" s="27"/>
      <c r="B374" s="32"/>
      <c r="H374" s="32"/>
      <c r="I374" s="32"/>
      <c r="J374" s="32"/>
      <c r="K374" s="28"/>
      <c r="L374" s="28"/>
      <c r="M374" s="28"/>
      <c r="N374" s="28"/>
    </row>
    <row r="375" spans="1:14" hidden="1" x14ac:dyDescent="0.2">
      <c r="A375" s="27"/>
      <c r="B375" s="32"/>
      <c r="H375" s="32"/>
      <c r="I375" s="32"/>
      <c r="J375" s="32"/>
      <c r="K375" s="28"/>
      <c r="L375" s="28"/>
      <c r="M375" s="28"/>
      <c r="N375" s="28"/>
    </row>
    <row r="376" spans="1:14" hidden="1" x14ac:dyDescent="0.2">
      <c r="A376" s="29"/>
      <c r="B376" s="29"/>
      <c r="C376" s="23"/>
      <c r="D376" s="23"/>
      <c r="H376" s="33"/>
      <c r="I376" s="68"/>
      <c r="J376" s="68"/>
      <c r="K376" s="30"/>
      <c r="L376" s="30"/>
      <c r="M376" s="30"/>
      <c r="N376" s="30"/>
    </row>
    <row r="377" spans="1:14" hidden="1" x14ac:dyDescent="0.2">
      <c r="A377" s="31" t="s">
        <v>29</v>
      </c>
      <c r="B377" s="67" t="s">
        <v>30</v>
      </c>
      <c r="C377" s="67"/>
      <c r="D377" s="67"/>
      <c r="H377" s="69" t="s">
        <v>29</v>
      </c>
      <c r="I377" s="69"/>
      <c r="J377" s="69"/>
      <c r="K377" s="70" t="s">
        <v>30</v>
      </c>
      <c r="L377" s="70"/>
      <c r="M377" s="70"/>
      <c r="N377" s="70"/>
    </row>
  </sheetData>
  <mergeCells count="184">
    <mergeCell ref="B377:D377"/>
    <mergeCell ref="I376:J376"/>
    <mergeCell ref="H377:J377"/>
    <mergeCell ref="K377:N377"/>
    <mergeCell ref="B361:N361"/>
    <mergeCell ref="B364:N364"/>
    <mergeCell ref="A288:A289"/>
    <mergeCell ref="B288:L288"/>
    <mergeCell ref="B299:N299"/>
    <mergeCell ref="A300:N300"/>
    <mergeCell ref="A301:A302"/>
    <mergeCell ref="B301:L301"/>
    <mergeCell ref="B290:N290"/>
    <mergeCell ref="B303:N303"/>
    <mergeCell ref="B362:N362"/>
    <mergeCell ref="B337:N337"/>
    <mergeCell ref="A338:N338"/>
    <mergeCell ref="A339:A340"/>
    <mergeCell ref="B339:L339"/>
    <mergeCell ref="B312:N312"/>
    <mergeCell ref="A326:N326"/>
    <mergeCell ref="A327:A328"/>
    <mergeCell ref="B327:L327"/>
    <mergeCell ref="A325:N325"/>
    <mergeCell ref="B275:N275"/>
    <mergeCell ref="A251:N251"/>
    <mergeCell ref="A241:N241"/>
    <mergeCell ref="A313:N313"/>
    <mergeCell ref="A314:A315"/>
    <mergeCell ref="B314:N314"/>
    <mergeCell ref="A287:N287"/>
    <mergeCell ref="A252:N252"/>
    <mergeCell ref="A253:A254"/>
    <mergeCell ref="B253:L253"/>
    <mergeCell ref="B263:N263"/>
    <mergeCell ref="A264:N264"/>
    <mergeCell ref="A286:N286"/>
    <mergeCell ref="A281:N281"/>
    <mergeCell ref="A282:A283"/>
    <mergeCell ref="B282:N282"/>
    <mergeCell ref="B285:N285"/>
    <mergeCell ref="B215:N215"/>
    <mergeCell ref="A182:N182"/>
    <mergeCell ref="B228:N228"/>
    <mergeCell ref="A229:N229"/>
    <mergeCell ref="A230:A231"/>
    <mergeCell ref="B230:L230"/>
    <mergeCell ref="B240:N240"/>
    <mergeCell ref="A265:A266"/>
    <mergeCell ref="B265:L265"/>
    <mergeCell ref="A194:N194"/>
    <mergeCell ref="A195:A196"/>
    <mergeCell ref="B195:L195"/>
    <mergeCell ref="A206:N206"/>
    <mergeCell ref="A207:A208"/>
    <mergeCell ref="B207:N207"/>
    <mergeCell ref="B210:N210"/>
    <mergeCell ref="A211:N211"/>
    <mergeCell ref="A212:A213"/>
    <mergeCell ref="B212:N212"/>
    <mergeCell ref="A76:N76"/>
    <mergeCell ref="A112:N112"/>
    <mergeCell ref="A113:A114"/>
    <mergeCell ref="B113:L113"/>
    <mergeCell ref="A111:N111"/>
    <mergeCell ref="A78:A79"/>
    <mergeCell ref="B78:L78"/>
    <mergeCell ref="B88:N88"/>
    <mergeCell ref="A89:N89"/>
    <mergeCell ref="A90:A91"/>
    <mergeCell ref="B90:L90"/>
    <mergeCell ref="A101:N101"/>
    <mergeCell ref="A102:A103"/>
    <mergeCell ref="B102:N102"/>
    <mergeCell ref="B105:N105"/>
    <mergeCell ref="A77:N77"/>
    <mergeCell ref="A37:A38"/>
    <mergeCell ref="B37:N37"/>
    <mergeCell ref="B40:N40"/>
    <mergeCell ref="A66:N66"/>
    <mergeCell ref="A67:A68"/>
    <mergeCell ref="B67:N67"/>
    <mergeCell ref="A31:N31"/>
    <mergeCell ref="A32:A33"/>
    <mergeCell ref="B32:N32"/>
    <mergeCell ref="B35:N35"/>
    <mergeCell ref="A36:N36"/>
    <mergeCell ref="A55:A56"/>
    <mergeCell ref="B55:L55"/>
    <mergeCell ref="A42:N42"/>
    <mergeCell ref="A43:A44"/>
    <mergeCell ref="B43:L43"/>
    <mergeCell ref="B53:N53"/>
    <mergeCell ref="A54:N54"/>
    <mergeCell ref="A4:N4"/>
    <mergeCell ref="A7:N7"/>
    <mergeCell ref="A8:A9"/>
    <mergeCell ref="B8:L8"/>
    <mergeCell ref="B18:N18"/>
    <mergeCell ref="A19:N19"/>
    <mergeCell ref="A20:A21"/>
    <mergeCell ref="B20:L20"/>
    <mergeCell ref="B30:N30"/>
    <mergeCell ref="A6:N6"/>
    <mergeCell ref="A41:N41"/>
    <mergeCell ref="B65:N65"/>
    <mergeCell ref="A137:A138"/>
    <mergeCell ref="B137:N137"/>
    <mergeCell ref="B140:N140"/>
    <mergeCell ref="A141:N141"/>
    <mergeCell ref="A142:A143"/>
    <mergeCell ref="B142:N142"/>
    <mergeCell ref="A106:N106"/>
    <mergeCell ref="A107:A108"/>
    <mergeCell ref="B107:N107"/>
    <mergeCell ref="B110:N110"/>
    <mergeCell ref="A136:N136"/>
    <mergeCell ref="B123:N123"/>
    <mergeCell ref="A124:N124"/>
    <mergeCell ref="A125:A126"/>
    <mergeCell ref="B125:L125"/>
    <mergeCell ref="B135:N135"/>
    <mergeCell ref="B75:N75"/>
    <mergeCell ref="B70:N70"/>
    <mergeCell ref="A71:N71"/>
    <mergeCell ref="A72:A73"/>
    <mergeCell ref="B72:N72"/>
    <mergeCell ref="B100:N100"/>
    <mergeCell ref="B145:N145"/>
    <mergeCell ref="A171:N171"/>
    <mergeCell ref="A172:A173"/>
    <mergeCell ref="B172:N172"/>
    <mergeCell ref="B175:N175"/>
    <mergeCell ref="A160:A161"/>
    <mergeCell ref="B160:L160"/>
    <mergeCell ref="B170:N170"/>
    <mergeCell ref="A146:N146"/>
    <mergeCell ref="A147:N147"/>
    <mergeCell ref="A148:A149"/>
    <mergeCell ref="B148:L148"/>
    <mergeCell ref="B158:N158"/>
    <mergeCell ref="A159:N159"/>
    <mergeCell ref="A176:N176"/>
    <mergeCell ref="A177:A178"/>
    <mergeCell ref="B177:N177"/>
    <mergeCell ref="B180:N180"/>
    <mergeCell ref="B250:N250"/>
    <mergeCell ref="A276:N276"/>
    <mergeCell ref="A277:A278"/>
    <mergeCell ref="B277:N277"/>
    <mergeCell ref="B280:N280"/>
    <mergeCell ref="A242:A243"/>
    <mergeCell ref="B242:N242"/>
    <mergeCell ref="B245:N245"/>
    <mergeCell ref="A246:N246"/>
    <mergeCell ref="A247:A248"/>
    <mergeCell ref="B247:N247"/>
    <mergeCell ref="B205:N205"/>
    <mergeCell ref="A181:N181"/>
    <mergeCell ref="A217:N217"/>
    <mergeCell ref="A218:A219"/>
    <mergeCell ref="B218:L218"/>
    <mergeCell ref="A216:N216"/>
    <mergeCell ref="A183:A184"/>
    <mergeCell ref="B183:L183"/>
    <mergeCell ref="B193:N193"/>
    <mergeCell ref="B316:N316"/>
    <mergeCell ref="B322:N322"/>
    <mergeCell ref="B349:N349"/>
    <mergeCell ref="A356:A357"/>
    <mergeCell ref="B356:N356"/>
    <mergeCell ref="B359:N359"/>
    <mergeCell ref="A360:N360"/>
    <mergeCell ref="B363:N363"/>
    <mergeCell ref="A350:N350"/>
    <mergeCell ref="A351:A352"/>
    <mergeCell ref="B351:N351"/>
    <mergeCell ref="B354:N354"/>
    <mergeCell ref="A355:N355"/>
    <mergeCell ref="B318:N318"/>
    <mergeCell ref="A319:N319"/>
    <mergeCell ref="A320:A321"/>
    <mergeCell ref="B320:N320"/>
    <mergeCell ref="B324:N324"/>
  </mergeCells>
  <pageMargins left="0.98425196850393704" right="0.59055118110236227" top="0.3937007874015748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ПФ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Джабасов</dc:creator>
  <cp:lastModifiedBy>Абай Дастан Абаевич</cp:lastModifiedBy>
  <cp:lastPrinted>2016-05-04T08:10:35Z</cp:lastPrinted>
  <dcterms:created xsi:type="dcterms:W3CDTF">2016-03-01T04:20:28Z</dcterms:created>
  <dcterms:modified xsi:type="dcterms:W3CDTF">2016-05-05T03:13:23Z</dcterms:modified>
</cp:coreProperties>
</file>