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8" i="1" l="1"/>
  <c r="I27" i="1"/>
</calcChain>
</file>

<file path=xl/sharedStrings.xml><?xml version="1.0" encoding="utf-8"?>
<sst xmlns="http://schemas.openxmlformats.org/spreadsheetml/2006/main" count="136" uniqueCount="88">
  <si>
    <t>Закупки способом из одного источника ТОО "КазТрансГаз Өнімдері" на 2016 год</t>
  </si>
  <si>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</si>
  <si>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</si>
  <si>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</si>
  <si>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</si>
  <si>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</si>
  <si>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</si>
  <si>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</si>
  <si>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</si>
  <si>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</si>
  <si>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31.12.2015г.</t>
  </si>
  <si>
    <t>пп. 4) п.137</t>
  </si>
  <si>
    <t>У</t>
  </si>
  <si>
    <t>Закупка услуг ЕНС, ИСЭЗ, Карты мониторинга</t>
  </si>
  <si>
    <t>ТОО "Самрук-Казына Контракт"</t>
  </si>
  <si>
    <t>18.01.2016г.</t>
  </si>
  <si>
    <t>пп. 2) п.137</t>
  </si>
  <si>
    <t>Закупка услуг аренды автотрансопрта</t>
  </si>
  <si>
    <t>ТОО "Autopark01"</t>
  </si>
  <si>
    <t>22.01.2016г.</t>
  </si>
  <si>
    <t>Закупка услуг курьерской почты</t>
  </si>
  <si>
    <t>АО "Казпочта"</t>
  </si>
  <si>
    <t>29.01.2016г.</t>
  </si>
  <si>
    <t>Закупка услуг полиграфических (наклейки безопасности)</t>
  </si>
  <si>
    <t>ИП "Насирова Ш. Ш."</t>
  </si>
  <si>
    <t>пп. 9) п.137</t>
  </si>
  <si>
    <t>Закупка услуг медицинского освидетельствования водителей</t>
  </si>
  <si>
    <t>ТОО "Kazanada"</t>
  </si>
  <si>
    <t>04.02.2016г.</t>
  </si>
  <si>
    <t>Т</t>
  </si>
  <si>
    <t>Закупка ГСМ по талонам</t>
  </si>
  <si>
    <t>ТОО "КазМунайГаз Өнімдері"</t>
  </si>
  <si>
    <t>12.02.2016г.</t>
  </si>
  <si>
    <t>Закупка ГСМ по наливу</t>
  </si>
  <si>
    <t>15.02.2016г.</t>
  </si>
  <si>
    <t>Закупка услуг на проезд по первой линии аэропорта</t>
  </si>
  <si>
    <t>АО "Международный аэропорт Астана"</t>
  </si>
  <si>
    <t>19.02.2016г.</t>
  </si>
  <si>
    <t>Поставка картриджей</t>
  </si>
  <si>
    <t>ТОО "Comel Service"</t>
  </si>
  <si>
    <t>Услуги по обслуживанию оргтехники (ПФ Алматы)</t>
  </si>
  <si>
    <t>ТОО "КОПИМАСТЕР"</t>
  </si>
  <si>
    <t>Услуги по обслуживанию оргтехники (ПФ Тараз)</t>
  </si>
  <si>
    <t>ИП "Арзамбаев Олжас Ергалиевич"</t>
  </si>
  <si>
    <t>Поставка канцелярских товаров</t>
  </si>
  <si>
    <t>ТОО "АБДИ ЕКОН"</t>
  </si>
  <si>
    <t>24.02.2016г.</t>
  </si>
  <si>
    <t>Услуги стоянок</t>
  </si>
  <si>
    <t>ТОО "Мехколонна-56"</t>
  </si>
  <si>
    <t>Поставка шин (ПФ Костанай)</t>
  </si>
  <si>
    <t>ТОО "Костанайшинсервис"</t>
  </si>
  <si>
    <t>25.02.2016г.</t>
  </si>
  <si>
    <t>пп. 25) п.137</t>
  </si>
  <si>
    <t>Услуги по содержанию зданий</t>
  </si>
  <si>
    <t>ИП "Когай Ф. В."</t>
  </si>
  <si>
    <t>Поставка канцелярских товаров ПФ Алматы</t>
  </si>
  <si>
    <t>ИП "White Line"</t>
  </si>
  <si>
    <t>29.02.2016г.</t>
  </si>
  <si>
    <t>Поставка канцелярских товаров ПФ Актобе</t>
  </si>
  <si>
    <t>ИП "Шонысбаев С. Б."</t>
  </si>
  <si>
    <t>Поставка канцелярских товаров ПФ Кызылорда</t>
  </si>
  <si>
    <t>ИП "Сугралимова И. Б."</t>
  </si>
  <si>
    <t>Поставка канцелярских товаров ПФ Тараз</t>
  </si>
  <si>
    <t>ИП "Карандашик"</t>
  </si>
  <si>
    <t>03.03.2016г.</t>
  </si>
  <si>
    <t>Услуги по обучению работников СОЗиМД</t>
  </si>
  <si>
    <t>ЧУ "КУ "Самрук-Казына"</t>
  </si>
  <si>
    <t>18.03.2016г.</t>
  </si>
  <si>
    <t xml:space="preserve">Кубок, мяч футбольный, мяч волейбольный, шахматы </t>
  </si>
  <si>
    <t xml:space="preserve">ИП "Александрова Е.Л." </t>
  </si>
  <si>
    <t>Шины</t>
  </si>
  <si>
    <t>ИП "Перекрёсток-Автомаркет"</t>
  </si>
  <si>
    <t>Услуги по размещению объявлений в печатных изданиях</t>
  </si>
  <si>
    <t>ТОО "Экспресс-К"</t>
  </si>
  <si>
    <t>пп. 4) п. 137</t>
  </si>
  <si>
    <t>Услуги по обучению (кроме в области начального, среднего, высшего образования)</t>
  </si>
  <si>
    <t>АО "Интергаз Центральная Азия"</t>
  </si>
  <si>
    <t>пп. 1) п.137</t>
  </si>
  <si>
    <t>Пропан-бутан</t>
  </si>
  <si>
    <t>ТОО "Жайык Газ"</t>
  </si>
  <si>
    <t>ТОО "ТаразГаз-Терминал"</t>
  </si>
  <si>
    <t>ТОО "Парсек Ойл"</t>
  </si>
  <si>
    <t>ТОО "Шымкент Газ-Терминал"</t>
  </si>
  <si>
    <t>15.042016</t>
  </si>
  <si>
    <t>Услуги стоянок (парковок) для транспортных средств</t>
  </si>
  <si>
    <t>пп. 21) п.137</t>
  </si>
  <si>
    <t>Услуги по передаче/распределению электроэнергии</t>
  </si>
  <si>
    <t>ТОО "АлматыЭнергоСбыт"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</si>
</sst>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3" fontId="0" fillId="0" borderId="0" xfId="0" applyNumberFormat="1" applyFill="1"/>
    <xf numFmtId="0" fontId="0" fillId="0" borderId="1" xfId="0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9" workbookViewId="0">
      <selection activeCell="E29" sqref="E29:E32"/>
    </sheetView>
  </sheetViews>
  <sheetFormatPr defaultRowHeight="15" x14ac:dyDescent="0.25"/>
  <cols>
    <col min="1" max="1" width="3.5703125" style="7" bestFit="1" customWidth="1"/>
    <col min="2" max="2" width="7.28515625" style="7" bestFit="1" customWidth="1"/>
    <col min="3" max="3" width="12.7109375" style="7" bestFit="1" customWidth="1"/>
    <col min="4" max="4" width="12.7109375" style="7" customWidth="1"/>
    <col min="5" max="5" width="6.42578125" style="7" bestFit="1" customWidth="1"/>
    <col min="6" max="6" width="24" style="7" bestFit="1" customWidth="1"/>
    <col min="7" max="7" width="26.42578125" style="7" bestFit="1" customWidth="1"/>
    <col min="8" max="8" width="19.5703125" style="7" customWidth="1"/>
    <col min="9" max="9" width="19.7109375" style="7" customWidth="1"/>
    <col min="10" max="16384" width="9.140625" style="7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25.5" x14ac:dyDescent="0.25">
      <c r="A3" s="18" t="s">
        <v>1</v>
      </c>
      <c r="B3" s="1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" t="s">
        <v>8</v>
      </c>
      <c r="I3" s="1" t="s">
        <v>9</v>
      </c>
    </row>
    <row r="4" spans="1:9" x14ac:dyDescent="0.25">
      <c r="A4" s="8">
        <v>1</v>
      </c>
      <c r="B4" s="2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2">
        <v>8</v>
      </c>
      <c r="I4" s="2">
        <v>9</v>
      </c>
    </row>
    <row r="5" spans="1:9" ht="25.5" x14ac:dyDescent="0.25">
      <c r="A5" s="3">
        <v>1</v>
      </c>
      <c r="B5" s="3">
        <v>208</v>
      </c>
      <c r="C5" s="4" t="s">
        <v>10</v>
      </c>
      <c r="D5" s="4" t="s">
        <v>11</v>
      </c>
      <c r="E5" s="4" t="s">
        <v>12</v>
      </c>
      <c r="F5" s="2" t="s">
        <v>13</v>
      </c>
      <c r="G5" s="2" t="s">
        <v>14</v>
      </c>
      <c r="H5" s="5">
        <v>805000</v>
      </c>
      <c r="I5" s="6">
        <v>901600</v>
      </c>
    </row>
    <row r="6" spans="1:9" ht="25.5" x14ac:dyDescent="0.25">
      <c r="A6" s="3">
        <v>2</v>
      </c>
      <c r="B6" s="3">
        <v>5</v>
      </c>
      <c r="C6" s="4" t="s">
        <v>15</v>
      </c>
      <c r="D6" s="4" t="s">
        <v>16</v>
      </c>
      <c r="E6" s="4" t="s">
        <v>12</v>
      </c>
      <c r="F6" s="2" t="s">
        <v>17</v>
      </c>
      <c r="G6" s="2" t="s">
        <v>18</v>
      </c>
      <c r="H6" s="5">
        <v>1700000</v>
      </c>
      <c r="I6" s="6">
        <v>1904000</v>
      </c>
    </row>
    <row r="7" spans="1:9" ht="25.5" x14ac:dyDescent="0.25">
      <c r="A7" s="3">
        <v>3</v>
      </c>
      <c r="B7" s="3">
        <v>10</v>
      </c>
      <c r="C7" s="4" t="s">
        <v>19</v>
      </c>
      <c r="D7" s="4" t="s">
        <v>11</v>
      </c>
      <c r="E7" s="4" t="s">
        <v>12</v>
      </c>
      <c r="F7" s="2" t="s">
        <v>20</v>
      </c>
      <c r="G7" s="2" t="s">
        <v>21</v>
      </c>
      <c r="H7" s="5">
        <v>100000</v>
      </c>
      <c r="I7" s="6">
        <v>112000</v>
      </c>
    </row>
    <row r="8" spans="1:9" ht="38.25" x14ac:dyDescent="0.25">
      <c r="A8" s="3">
        <v>4</v>
      </c>
      <c r="B8" s="3">
        <v>13</v>
      </c>
      <c r="C8" s="4" t="s">
        <v>22</v>
      </c>
      <c r="D8" s="4" t="s">
        <v>16</v>
      </c>
      <c r="E8" s="4" t="s">
        <v>12</v>
      </c>
      <c r="F8" s="2" t="s">
        <v>23</v>
      </c>
      <c r="G8" s="2" t="s">
        <v>24</v>
      </c>
      <c r="H8" s="5">
        <v>209300</v>
      </c>
      <c r="I8" s="5">
        <v>209300</v>
      </c>
    </row>
    <row r="9" spans="1:9" ht="51" x14ac:dyDescent="0.25">
      <c r="A9" s="3">
        <v>5</v>
      </c>
      <c r="B9" s="3">
        <v>15</v>
      </c>
      <c r="C9" s="4" t="s">
        <v>22</v>
      </c>
      <c r="D9" s="4" t="s">
        <v>25</v>
      </c>
      <c r="E9" s="4" t="s">
        <v>12</v>
      </c>
      <c r="F9" s="2" t="s">
        <v>26</v>
      </c>
      <c r="G9" s="2" t="s">
        <v>27</v>
      </c>
      <c r="H9" s="5">
        <v>350000</v>
      </c>
      <c r="I9" s="5">
        <v>350000</v>
      </c>
    </row>
    <row r="10" spans="1:9" x14ac:dyDescent="0.25">
      <c r="A10" s="3">
        <v>6</v>
      </c>
      <c r="B10" s="3">
        <v>20</v>
      </c>
      <c r="C10" s="3" t="s">
        <v>28</v>
      </c>
      <c r="D10" s="4" t="s">
        <v>11</v>
      </c>
      <c r="E10" s="3" t="s">
        <v>29</v>
      </c>
      <c r="F10" s="2" t="s">
        <v>30</v>
      </c>
      <c r="G10" s="2" t="s">
        <v>31</v>
      </c>
      <c r="H10" s="5">
        <v>56447053.57</v>
      </c>
      <c r="I10" s="5">
        <v>63220700</v>
      </c>
    </row>
    <row r="11" spans="1:9" x14ac:dyDescent="0.25">
      <c r="A11" s="3">
        <v>7</v>
      </c>
      <c r="B11" s="3">
        <v>29</v>
      </c>
      <c r="C11" s="3" t="s">
        <v>32</v>
      </c>
      <c r="D11" s="4" t="s">
        <v>11</v>
      </c>
      <c r="E11" s="3" t="s">
        <v>29</v>
      </c>
      <c r="F11" s="2" t="s">
        <v>33</v>
      </c>
      <c r="G11" s="2" t="s">
        <v>31</v>
      </c>
      <c r="H11" s="5">
        <v>30589048.210000001</v>
      </c>
      <c r="I11" s="5">
        <v>34259734</v>
      </c>
    </row>
    <row r="12" spans="1:9" ht="25.5" x14ac:dyDescent="0.25">
      <c r="A12" s="3">
        <v>8</v>
      </c>
      <c r="B12" s="3">
        <v>32</v>
      </c>
      <c r="C12" s="3" t="s">
        <v>34</v>
      </c>
      <c r="D12" s="4" t="s">
        <v>11</v>
      </c>
      <c r="E12" s="3" t="s">
        <v>12</v>
      </c>
      <c r="F12" s="2" t="s">
        <v>35</v>
      </c>
      <c r="G12" s="2" t="s">
        <v>36</v>
      </c>
      <c r="H12" s="5">
        <v>162250</v>
      </c>
      <c r="I12" s="5">
        <v>181720</v>
      </c>
    </row>
    <row r="13" spans="1:9" x14ac:dyDescent="0.25">
      <c r="A13" s="11">
        <v>9</v>
      </c>
      <c r="B13" s="11">
        <v>39</v>
      </c>
      <c r="C13" s="11" t="s">
        <v>37</v>
      </c>
      <c r="D13" s="14" t="s">
        <v>16</v>
      </c>
      <c r="E13" s="3" t="s">
        <v>29</v>
      </c>
      <c r="F13" s="2" t="s">
        <v>38</v>
      </c>
      <c r="G13" s="2" t="s">
        <v>39</v>
      </c>
      <c r="H13" s="5">
        <v>229776.79</v>
      </c>
      <c r="I13" s="5">
        <v>257350</v>
      </c>
    </row>
    <row r="14" spans="1:9" ht="25.5" x14ac:dyDescent="0.25">
      <c r="A14" s="12"/>
      <c r="B14" s="12"/>
      <c r="C14" s="12"/>
      <c r="D14" s="15"/>
      <c r="E14" s="3" t="s">
        <v>12</v>
      </c>
      <c r="F14" s="2" t="s">
        <v>40</v>
      </c>
      <c r="G14" s="2" t="s">
        <v>41</v>
      </c>
      <c r="H14" s="5">
        <v>49821.43</v>
      </c>
      <c r="I14" s="5">
        <v>55800</v>
      </c>
    </row>
    <row r="15" spans="1:9" ht="25.5" x14ac:dyDescent="0.25">
      <c r="A15" s="13"/>
      <c r="B15" s="13"/>
      <c r="C15" s="13"/>
      <c r="D15" s="16"/>
      <c r="E15" s="3" t="s">
        <v>12</v>
      </c>
      <c r="F15" s="2" t="s">
        <v>42</v>
      </c>
      <c r="G15" s="2" t="s">
        <v>43</v>
      </c>
      <c r="H15" s="5">
        <v>40000</v>
      </c>
      <c r="I15" s="5">
        <v>44800</v>
      </c>
    </row>
    <row r="16" spans="1:9" ht="25.5" x14ac:dyDescent="0.25">
      <c r="A16" s="3">
        <v>10</v>
      </c>
      <c r="B16" s="3">
        <v>40</v>
      </c>
      <c r="C16" s="3" t="s">
        <v>37</v>
      </c>
      <c r="D16" s="4" t="s">
        <v>16</v>
      </c>
      <c r="E16" s="3" t="s">
        <v>29</v>
      </c>
      <c r="F16" s="2" t="s">
        <v>44</v>
      </c>
      <c r="G16" s="2" t="s">
        <v>45</v>
      </c>
      <c r="H16" s="5">
        <v>225642.86</v>
      </c>
      <c r="I16" s="5">
        <v>252720</v>
      </c>
    </row>
    <row r="17" spans="1:10" x14ac:dyDescent="0.25">
      <c r="A17" s="3">
        <v>11</v>
      </c>
      <c r="B17" s="9">
        <v>46</v>
      </c>
      <c r="C17" s="9" t="s">
        <v>46</v>
      </c>
      <c r="D17" s="4" t="s">
        <v>16</v>
      </c>
      <c r="E17" s="9" t="s">
        <v>12</v>
      </c>
      <c r="F17" s="2" t="s">
        <v>47</v>
      </c>
      <c r="G17" s="2" t="s">
        <v>48</v>
      </c>
      <c r="H17" s="5">
        <v>541692.86</v>
      </c>
      <c r="I17" s="5">
        <v>606696</v>
      </c>
    </row>
    <row r="18" spans="1:10" ht="25.5" x14ac:dyDescent="0.25">
      <c r="A18" s="3">
        <v>12</v>
      </c>
      <c r="B18" s="9">
        <v>47</v>
      </c>
      <c r="C18" s="9" t="s">
        <v>46</v>
      </c>
      <c r="D18" s="4" t="s">
        <v>16</v>
      </c>
      <c r="E18" s="9" t="s">
        <v>29</v>
      </c>
      <c r="F18" s="2" t="s">
        <v>49</v>
      </c>
      <c r="G18" s="2" t="s">
        <v>50</v>
      </c>
      <c r="H18" s="5">
        <v>437500</v>
      </c>
      <c r="I18" s="5">
        <v>490000</v>
      </c>
    </row>
    <row r="19" spans="1:10" ht="25.5" x14ac:dyDescent="0.25">
      <c r="A19" s="3">
        <v>13</v>
      </c>
      <c r="B19" s="3">
        <v>53</v>
      </c>
      <c r="C19" s="3" t="s">
        <v>51</v>
      </c>
      <c r="D19" s="4" t="s">
        <v>52</v>
      </c>
      <c r="E19" s="3" t="s">
        <v>12</v>
      </c>
      <c r="F19" s="2" t="s">
        <v>53</v>
      </c>
      <c r="G19" s="2" t="s">
        <v>54</v>
      </c>
      <c r="H19" s="5">
        <v>1735200</v>
      </c>
      <c r="I19" s="5">
        <v>1943424</v>
      </c>
    </row>
    <row r="20" spans="1:10" ht="25.5" x14ac:dyDescent="0.25">
      <c r="A20" s="3">
        <v>14</v>
      </c>
      <c r="B20" s="3">
        <v>54</v>
      </c>
      <c r="C20" s="3" t="s">
        <v>51</v>
      </c>
      <c r="D20" s="4" t="s">
        <v>16</v>
      </c>
      <c r="E20" s="3" t="s">
        <v>29</v>
      </c>
      <c r="F20" s="2" t="s">
        <v>55</v>
      </c>
      <c r="G20" s="2" t="s">
        <v>56</v>
      </c>
      <c r="H20" s="5">
        <v>97250</v>
      </c>
      <c r="I20" s="5">
        <v>97250</v>
      </c>
    </row>
    <row r="21" spans="1:10" ht="25.5" x14ac:dyDescent="0.25">
      <c r="A21" s="11">
        <v>15</v>
      </c>
      <c r="B21" s="11">
        <v>56</v>
      </c>
      <c r="C21" s="11" t="s">
        <v>57</v>
      </c>
      <c r="D21" s="14" t="s">
        <v>16</v>
      </c>
      <c r="E21" s="11" t="s">
        <v>29</v>
      </c>
      <c r="F21" s="2" t="s">
        <v>58</v>
      </c>
      <c r="G21" s="2" t="s">
        <v>59</v>
      </c>
      <c r="H21" s="5">
        <v>11350</v>
      </c>
      <c r="I21" s="5">
        <v>11350</v>
      </c>
    </row>
    <row r="22" spans="1:10" ht="25.5" x14ac:dyDescent="0.25">
      <c r="A22" s="12"/>
      <c r="B22" s="12"/>
      <c r="C22" s="12"/>
      <c r="D22" s="15"/>
      <c r="E22" s="12"/>
      <c r="F22" s="2" t="s">
        <v>60</v>
      </c>
      <c r="G22" s="2" t="s">
        <v>61</v>
      </c>
      <c r="H22" s="5">
        <v>9410</v>
      </c>
      <c r="I22" s="5">
        <v>10539.2</v>
      </c>
    </row>
    <row r="23" spans="1:10" ht="25.5" x14ac:dyDescent="0.25">
      <c r="A23" s="13"/>
      <c r="B23" s="13"/>
      <c r="C23" s="13"/>
      <c r="D23" s="16"/>
      <c r="E23" s="13"/>
      <c r="F23" s="2" t="s">
        <v>62</v>
      </c>
      <c r="G23" s="2" t="s">
        <v>63</v>
      </c>
      <c r="H23" s="5">
        <v>18950</v>
      </c>
      <c r="I23" s="5">
        <v>18950</v>
      </c>
    </row>
    <row r="24" spans="1:10" ht="25.5" x14ac:dyDescent="0.25">
      <c r="A24" s="3">
        <v>16</v>
      </c>
      <c r="B24" s="3">
        <v>64</v>
      </c>
      <c r="C24" s="3" t="s">
        <v>64</v>
      </c>
      <c r="D24" s="4" t="s">
        <v>11</v>
      </c>
      <c r="E24" s="3" t="s">
        <v>12</v>
      </c>
      <c r="F24" s="2" t="s">
        <v>65</v>
      </c>
      <c r="G24" s="2" t="s">
        <v>66</v>
      </c>
      <c r="H24" s="5">
        <v>142857.14000000001</v>
      </c>
      <c r="I24" s="5">
        <v>160000</v>
      </c>
    </row>
    <row r="25" spans="1:10" ht="38.25" x14ac:dyDescent="0.25">
      <c r="A25" s="3">
        <v>17</v>
      </c>
      <c r="B25" s="3">
        <v>74</v>
      </c>
      <c r="C25" s="3" t="s">
        <v>67</v>
      </c>
      <c r="D25" s="4" t="s">
        <v>16</v>
      </c>
      <c r="E25" s="3" t="s">
        <v>29</v>
      </c>
      <c r="F25" s="2" t="s">
        <v>68</v>
      </c>
      <c r="G25" s="2" t="s">
        <v>69</v>
      </c>
      <c r="H25" s="5">
        <v>99500</v>
      </c>
      <c r="I25" s="5">
        <v>99500</v>
      </c>
    </row>
    <row r="26" spans="1:10" ht="25.5" x14ac:dyDescent="0.25">
      <c r="A26" s="3">
        <v>18</v>
      </c>
      <c r="B26" s="3">
        <v>77</v>
      </c>
      <c r="C26" s="4">
        <v>42458</v>
      </c>
      <c r="D26" s="4" t="s">
        <v>16</v>
      </c>
      <c r="E26" s="3" t="s">
        <v>29</v>
      </c>
      <c r="F26" s="2" t="s">
        <v>70</v>
      </c>
      <c r="G26" s="2" t="s">
        <v>71</v>
      </c>
      <c r="H26" s="5">
        <v>704910.7</v>
      </c>
      <c r="I26" s="5">
        <v>789500</v>
      </c>
    </row>
    <row r="27" spans="1:10" ht="38.25" x14ac:dyDescent="0.25">
      <c r="A27" s="3">
        <v>19</v>
      </c>
      <c r="B27" s="3">
        <v>78</v>
      </c>
      <c r="C27" s="4">
        <v>42458</v>
      </c>
      <c r="D27" s="4" t="s">
        <v>16</v>
      </c>
      <c r="E27" s="3" t="s">
        <v>12</v>
      </c>
      <c r="F27" s="2" t="s">
        <v>72</v>
      </c>
      <c r="G27" s="2" t="s">
        <v>73</v>
      </c>
      <c r="H27" s="5">
        <v>250000</v>
      </c>
      <c r="I27" s="5">
        <f>H27*1.12</f>
        <v>280000</v>
      </c>
    </row>
    <row r="28" spans="1:10" ht="51" x14ac:dyDescent="0.25">
      <c r="A28" s="3">
        <v>20</v>
      </c>
      <c r="B28" s="8">
        <v>79</v>
      </c>
      <c r="C28" s="10">
        <v>42459</v>
      </c>
      <c r="D28" s="10" t="s">
        <v>74</v>
      </c>
      <c r="E28" s="8" t="s">
        <v>12</v>
      </c>
      <c r="F28" s="2" t="s">
        <v>75</v>
      </c>
      <c r="G28" s="2" t="s">
        <v>76</v>
      </c>
      <c r="H28" s="5">
        <v>463750</v>
      </c>
      <c r="I28" s="5">
        <f>H28*1.12</f>
        <v>519400.00000000006</v>
      </c>
    </row>
    <row r="29" spans="1:10" x14ac:dyDescent="0.25">
      <c r="A29" s="3">
        <v>21</v>
      </c>
      <c r="B29" s="11">
        <v>82</v>
      </c>
      <c r="C29" s="14">
        <v>42464</v>
      </c>
      <c r="D29" s="14" t="s">
        <v>77</v>
      </c>
      <c r="E29" s="11" t="s">
        <v>29</v>
      </c>
      <c r="F29" s="2" t="s">
        <v>78</v>
      </c>
      <c r="G29" s="2" t="s">
        <v>79</v>
      </c>
      <c r="H29" s="5">
        <v>439285.71428571426</v>
      </c>
      <c r="I29" s="5">
        <v>492000</v>
      </c>
      <c r="J29" s="19"/>
    </row>
    <row r="30" spans="1:10" x14ac:dyDescent="0.25">
      <c r="A30" s="3"/>
      <c r="B30" s="12"/>
      <c r="C30" s="15"/>
      <c r="D30" s="15"/>
      <c r="E30" s="12"/>
      <c r="F30" s="2" t="s">
        <v>78</v>
      </c>
      <c r="G30" s="2" t="s">
        <v>80</v>
      </c>
      <c r="H30" s="5">
        <v>1607142.857142857</v>
      </c>
      <c r="I30" s="5">
        <v>1800000</v>
      </c>
      <c r="J30" s="19"/>
    </row>
    <row r="31" spans="1:10" x14ac:dyDescent="0.25">
      <c r="A31" s="3"/>
      <c r="B31" s="12"/>
      <c r="C31" s="15"/>
      <c r="D31" s="15"/>
      <c r="E31" s="12"/>
      <c r="F31" s="2" t="s">
        <v>78</v>
      </c>
      <c r="G31" s="2" t="s">
        <v>81</v>
      </c>
      <c r="H31" s="5">
        <v>334938.70402802102</v>
      </c>
      <c r="I31" s="5">
        <v>382500</v>
      </c>
      <c r="J31" s="19"/>
    </row>
    <row r="32" spans="1:10" ht="25.5" x14ac:dyDescent="0.25">
      <c r="A32" s="3"/>
      <c r="B32" s="13"/>
      <c r="C32" s="16"/>
      <c r="D32" s="16"/>
      <c r="E32" s="13"/>
      <c r="F32" s="2" t="s">
        <v>78</v>
      </c>
      <c r="G32" s="2" t="s">
        <v>82</v>
      </c>
      <c r="H32" s="5">
        <v>241071.42857142855</v>
      </c>
      <c r="I32" s="5">
        <v>270000</v>
      </c>
      <c r="J32" s="19"/>
    </row>
    <row r="33" spans="1:9" ht="25.5" x14ac:dyDescent="0.25">
      <c r="A33" s="20">
        <v>22</v>
      </c>
      <c r="B33" s="3">
        <v>91</v>
      </c>
      <c r="C33" s="2" t="s">
        <v>83</v>
      </c>
      <c r="D33" s="2" t="s">
        <v>16</v>
      </c>
      <c r="E33" s="20" t="s">
        <v>12</v>
      </c>
      <c r="F33" s="2" t="s">
        <v>84</v>
      </c>
      <c r="G33" s="2" t="s">
        <v>48</v>
      </c>
      <c r="H33" s="5">
        <v>859821.42857142852</v>
      </c>
      <c r="I33" s="5">
        <v>963000</v>
      </c>
    </row>
    <row r="34" spans="1:9" ht="38.25" x14ac:dyDescent="0.25">
      <c r="A34" s="3">
        <v>23</v>
      </c>
      <c r="B34" s="3">
        <v>98</v>
      </c>
      <c r="C34" s="4">
        <v>42478</v>
      </c>
      <c r="D34" s="4" t="s">
        <v>85</v>
      </c>
      <c r="E34" s="3" t="s">
        <v>12</v>
      </c>
      <c r="F34" s="2" t="s">
        <v>86</v>
      </c>
      <c r="G34" s="2" t="s">
        <v>87</v>
      </c>
      <c r="H34" s="5">
        <v>27233000</v>
      </c>
      <c r="I34" s="5">
        <v>30500960</v>
      </c>
    </row>
  </sheetData>
  <mergeCells count="14">
    <mergeCell ref="B29:B32"/>
    <mergeCell ref="C29:C32"/>
    <mergeCell ref="D29:D32"/>
    <mergeCell ref="E29:E32"/>
    <mergeCell ref="A21:A23"/>
    <mergeCell ref="B21:B23"/>
    <mergeCell ref="C21:C23"/>
    <mergeCell ref="D21:D23"/>
    <mergeCell ref="E21:E23"/>
    <mergeCell ref="A1:I1"/>
    <mergeCell ref="A13:A15"/>
    <mergeCell ref="B13:B15"/>
    <mergeCell ref="C13:C15"/>
    <mergeCell ref="D13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2016-04-19T11:31:58Z</dcterms:modified>
</cp:coreProperties>
</file>